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340" windowHeight="5730" tabRatio="598" activeTab="0"/>
  </bookViews>
  <sheets>
    <sheet name="Бакалавр" sheetId="1" r:id="rId1"/>
  </sheets>
  <definedNames>
    <definedName name="_xlnm.Print_Area" localSheetId="0">'Бакалавр'!$A$1:$BL$131</definedName>
  </definedNames>
  <calcPr fullCalcOnLoad="1"/>
</workbook>
</file>

<file path=xl/sharedStrings.xml><?xml version="1.0" encoding="utf-8"?>
<sst xmlns="http://schemas.openxmlformats.org/spreadsheetml/2006/main" count="387" uniqueCount="279">
  <si>
    <t>ЗАТВЕРДЖУЮ</t>
  </si>
  <si>
    <t>№ п/п</t>
  </si>
  <si>
    <t>Найменування дисциплін</t>
  </si>
  <si>
    <t>Всього</t>
  </si>
  <si>
    <t>Самостійна робота студентів</t>
  </si>
  <si>
    <t>Годин</t>
  </si>
  <si>
    <t>Курсових робіт</t>
  </si>
  <si>
    <t>1 семестр</t>
  </si>
  <si>
    <t>2 семестр</t>
  </si>
  <si>
    <t>3 семестр</t>
  </si>
  <si>
    <t>4 семестр</t>
  </si>
  <si>
    <t>5 семестр</t>
  </si>
  <si>
    <t>6 семестр</t>
  </si>
  <si>
    <t>7 семестр</t>
  </si>
  <si>
    <t>8 семестр</t>
  </si>
  <si>
    <t>Лекції</t>
  </si>
  <si>
    <t>18 тижнів</t>
  </si>
  <si>
    <t>Кількість</t>
  </si>
  <si>
    <t>Заліків</t>
  </si>
  <si>
    <t>Курсових проектів</t>
  </si>
  <si>
    <t>Практики</t>
  </si>
  <si>
    <t>Державна атестація</t>
  </si>
  <si>
    <t>№</t>
  </si>
  <si>
    <t>Вид практики</t>
  </si>
  <si>
    <t>Семестр</t>
  </si>
  <si>
    <t>Форма державної атестації</t>
  </si>
  <si>
    <t>(підпис)</t>
  </si>
  <si>
    <t>(П.І.Б.)</t>
  </si>
  <si>
    <t>Термін проведення</t>
  </si>
  <si>
    <t>Декан факультету (директор інституту)</t>
  </si>
  <si>
    <t>/</t>
  </si>
  <si>
    <t xml:space="preserve">Завідувач кафедри  </t>
  </si>
  <si>
    <t>Начальник навчального відділу</t>
  </si>
  <si>
    <t xml:space="preserve">Форма навчання </t>
  </si>
  <si>
    <t>денна</t>
  </si>
  <si>
    <t>Термін навчання</t>
  </si>
  <si>
    <t xml:space="preserve">Кваліфікація  </t>
  </si>
  <si>
    <t>Курс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</si>
  <si>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</si>
  <si>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</si>
  <si>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</si>
  <si>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</si>
  <si>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</si>
  <si>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</si>
  <si>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</si>
  <si>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</si>
  <si>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</si>
  <si>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</si>
  <si>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</si>
  <si>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</si>
  <si>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Кані-кули</t>
  </si>
  <si>
    <t>І</t>
  </si>
  <si>
    <t>ІІ</t>
  </si>
  <si>
    <t>ІІІ</t>
  </si>
  <si>
    <t>IV</t>
  </si>
  <si>
    <t>НАВЧАЛЬНИЙ   ПЛАН</t>
  </si>
  <si>
    <t>Позначення:</t>
  </si>
  <si>
    <t>Теор. навч.</t>
  </si>
  <si>
    <t>Екзам. сесія</t>
  </si>
  <si>
    <t>Канікули</t>
  </si>
  <si>
    <t>ІІІ. План навчального процесу</t>
  </si>
  <si>
    <t>Екз. сес.</t>
  </si>
  <si>
    <t>Ректор НТУУ "КПІ"</t>
  </si>
  <si>
    <t>К</t>
  </si>
  <si>
    <t>ІІ. Бюджет часу (у тижнях)</t>
  </si>
  <si>
    <t>Е</t>
  </si>
  <si>
    <t>П</t>
  </si>
  <si>
    <t>Факультет (інститут)</t>
  </si>
  <si>
    <t>Начальник навчально-методичного</t>
  </si>
  <si>
    <t>управління</t>
  </si>
  <si>
    <t>Начальник навчально-організаційного</t>
  </si>
  <si>
    <t>-</t>
  </si>
  <si>
    <t>Освітньо-кваліфікаційний рівень</t>
  </si>
  <si>
    <t>Всьо-го</t>
  </si>
  <si>
    <t>Цикл природничо-наукової підготовки</t>
  </si>
  <si>
    <t>Разом за цикл:</t>
  </si>
  <si>
    <t>I</t>
  </si>
  <si>
    <t>II</t>
  </si>
  <si>
    <t>III</t>
  </si>
  <si>
    <t>Держ. атест</t>
  </si>
  <si>
    <t>Кількість годин аудиторних занять на тиждень за семестрами</t>
  </si>
  <si>
    <t xml:space="preserve">Разом: </t>
  </si>
  <si>
    <t>Всього за термін навчання:</t>
  </si>
  <si>
    <t>Дисципліни вільного вибору студентів</t>
  </si>
  <si>
    <t>Теор.навч.</t>
  </si>
  <si>
    <t>Контрольні заходи
та їх розподіл за семестрами:</t>
  </si>
  <si>
    <t>Випускова кафедра</t>
  </si>
  <si>
    <t xml:space="preserve">                                                                          І. Графік навчального процесу</t>
  </si>
  <si>
    <t>Шеховцов В.І.</t>
  </si>
  <si>
    <t>Тимофєєв В.І.</t>
  </si>
  <si>
    <t>Екзаменів</t>
  </si>
  <si>
    <t>Ухвалено на засіданні Вченої ради факультету, протокол № ____ від ____________200   р.</t>
  </si>
  <si>
    <t>Екзамени</t>
  </si>
  <si>
    <t>Заліки</t>
  </si>
  <si>
    <t>Курсові проекти</t>
  </si>
  <si>
    <t>Курсові роботи</t>
  </si>
  <si>
    <r>
      <t>Практичні</t>
    </r>
    <r>
      <rPr>
        <b/>
        <sz val="11"/>
        <rFont val="Arial"/>
        <family val="2"/>
      </rPr>
      <t xml:space="preserve"> (семінарські)</t>
    </r>
  </si>
  <si>
    <r>
      <t>Лабораторні</t>
    </r>
    <r>
      <rPr>
        <b/>
        <sz val="11"/>
        <rFont val="Arial"/>
        <family val="2"/>
      </rPr>
      <t xml:space="preserve"> (комп'ютерний  практикум)</t>
    </r>
  </si>
  <si>
    <t>у тому числі</t>
  </si>
  <si>
    <t>9 тижнів</t>
  </si>
  <si>
    <t>Прак-тика</t>
  </si>
  <si>
    <t xml:space="preserve">Дипл.проек </t>
  </si>
  <si>
    <t>ДП</t>
  </si>
  <si>
    <t>ДА</t>
  </si>
  <si>
    <t>Дипломне проект.</t>
  </si>
  <si>
    <t>Держ. атестац.</t>
  </si>
  <si>
    <t>Лемешко А.Д.</t>
  </si>
  <si>
    <t>Кредитів
ЕСТS</t>
  </si>
  <si>
    <t>Тривалість
(у тижнях)</t>
  </si>
  <si>
    <t xml:space="preserve">         Цикл професійної та практичної підготовки</t>
  </si>
  <si>
    <t>3 роки 10 місяців</t>
  </si>
  <si>
    <t>Бакалавр</t>
  </si>
  <si>
    <t xml:space="preserve"> Цикл гуманітарної та соціально-економічної підготовки</t>
  </si>
  <si>
    <t>Дисципліни за вибором ВНЗ</t>
  </si>
  <si>
    <t>ВИБІРКОВА ЧАСТИНА ПРОГРАМИ</t>
  </si>
  <si>
    <t>НОРМАТИВНА ЧАСТИНА ПРОГРАМИ</t>
  </si>
  <si>
    <t>_____________ М.З.Згуровський</t>
  </si>
  <si>
    <t>"___"_____________  200     р.</t>
  </si>
  <si>
    <t>Код дисцип.</t>
  </si>
  <si>
    <t>Обсяг
дисциплін</t>
  </si>
  <si>
    <t>Аудиторні години</t>
  </si>
  <si>
    <r>
      <t xml:space="preserve">                        НАЦІОНАЛЬНИЙ ТЕХНІЧНИЙ УНІВЕРСИТЕТ УКРАЇНИ "КИЇВСЬКИЙ ПОЛІТЕХНІЧНИЙ ІНСТИТУТ"                                                      </t>
    </r>
    <r>
      <rPr>
        <sz val="18"/>
        <rFont val="Arial"/>
        <family val="2"/>
      </rPr>
      <t xml:space="preserve"> </t>
    </r>
    <r>
      <rPr>
        <b/>
        <sz val="18"/>
        <rFont val="Arial"/>
        <family val="2"/>
      </rPr>
      <t xml:space="preserve">                                         </t>
    </r>
  </si>
  <si>
    <t xml:space="preserve">Іноземна мова </t>
  </si>
  <si>
    <t>Психологія</t>
  </si>
  <si>
    <t>Соціологія</t>
  </si>
  <si>
    <t>Економічна теорія</t>
  </si>
  <si>
    <t>Правознавство</t>
  </si>
  <si>
    <t>Вища математика</t>
  </si>
  <si>
    <t>Фізика</t>
  </si>
  <si>
    <t>Хімія</t>
  </si>
  <si>
    <t>Інженерна та комп'ютерна графіка</t>
  </si>
  <si>
    <t>Інформаційні технології</t>
  </si>
  <si>
    <t>Теоретична механіка</t>
  </si>
  <si>
    <t>Технічна механіка</t>
  </si>
  <si>
    <t>Екологія</t>
  </si>
  <si>
    <t>Гідрогазодинаміка</t>
  </si>
  <si>
    <t>Технічна термодинаміка</t>
  </si>
  <si>
    <t>Тепломасообмін</t>
  </si>
  <si>
    <t>Теплотехнічні вимірювання</t>
  </si>
  <si>
    <t>Матеріалознавство та технологія матеріалів</t>
  </si>
  <si>
    <t>Основи електротехніки та електроніки</t>
  </si>
  <si>
    <t>Виробнича практика</t>
  </si>
  <si>
    <t>Переддипломна практика</t>
  </si>
  <si>
    <t>Дипломне проектування</t>
  </si>
  <si>
    <t>Котельні установки промислових підприємств</t>
  </si>
  <si>
    <t>Нагнітачі та теплові двигуни</t>
  </si>
  <si>
    <t>Джерела теплопостачання та споживачі теплоти</t>
  </si>
  <si>
    <t>Теплові електричні станції</t>
  </si>
  <si>
    <t>Системи виробництва та розподілу енергоносіїв</t>
  </si>
  <si>
    <t>Теплові мережі</t>
  </si>
  <si>
    <t>Системи та установки знешкодження промислових викидів</t>
  </si>
  <si>
    <t>Основи монтажу та експлуатації</t>
  </si>
  <si>
    <t>Електропостачання промислових підприємств</t>
  </si>
  <si>
    <t>Основи автоматизації проектування</t>
  </si>
  <si>
    <t>Спецпитання тепломасообміну</t>
  </si>
  <si>
    <t>Автоматизовані системи управління</t>
  </si>
  <si>
    <t>НГ-01</t>
  </si>
  <si>
    <t>НГ-02</t>
  </si>
  <si>
    <t>НГ-03</t>
  </si>
  <si>
    <t>НГ-04</t>
  </si>
  <si>
    <t>НГ-05</t>
  </si>
  <si>
    <t>НГ-06</t>
  </si>
  <si>
    <t>НГ-07</t>
  </si>
  <si>
    <t>НФ-01</t>
  </si>
  <si>
    <t>НФ-02</t>
  </si>
  <si>
    <t>НФ-03</t>
  </si>
  <si>
    <t>НФ-04</t>
  </si>
  <si>
    <t>НФ-05</t>
  </si>
  <si>
    <t>НФ-06</t>
  </si>
  <si>
    <t>НФ-07</t>
  </si>
  <si>
    <t>НП-01</t>
  </si>
  <si>
    <t>НП-02</t>
  </si>
  <si>
    <t>НП-03</t>
  </si>
  <si>
    <t>НП-04</t>
  </si>
  <si>
    <t>НП-05</t>
  </si>
  <si>
    <t>НП-06</t>
  </si>
  <si>
    <t>НП-07</t>
  </si>
  <si>
    <t>П-01</t>
  </si>
  <si>
    <t>П-02</t>
  </si>
  <si>
    <t>П-03</t>
  </si>
  <si>
    <t>П-04</t>
  </si>
  <si>
    <t>П-05</t>
  </si>
  <si>
    <t>П-06</t>
  </si>
  <si>
    <t>П-07</t>
  </si>
  <si>
    <t>П-08</t>
  </si>
  <si>
    <t>П-09</t>
  </si>
  <si>
    <t>П-10</t>
  </si>
  <si>
    <t>П-11</t>
  </si>
  <si>
    <t>П-12</t>
  </si>
  <si>
    <t>П-13</t>
  </si>
  <si>
    <t>ВП-01</t>
  </si>
  <si>
    <t>ВП-02</t>
  </si>
  <si>
    <t>ВП-03</t>
  </si>
  <si>
    <t>ВП-04</t>
  </si>
  <si>
    <t>3д</t>
  </si>
  <si>
    <t>2д</t>
  </si>
  <si>
    <t>4д</t>
  </si>
  <si>
    <t>1,2,3</t>
  </si>
  <si>
    <t>6д</t>
  </si>
  <si>
    <t>Виробнича</t>
  </si>
  <si>
    <t>червень-липень</t>
  </si>
  <si>
    <t>6</t>
  </si>
  <si>
    <t>8</t>
  </si>
  <si>
    <t>1</t>
  </si>
  <si>
    <t>Захист дипломного проекту в ДЕК</t>
  </si>
  <si>
    <t>червень</t>
  </si>
  <si>
    <t>5д</t>
  </si>
  <si>
    <t>П-14</t>
  </si>
  <si>
    <t>П-15</t>
  </si>
  <si>
    <t>П-16</t>
  </si>
  <si>
    <t>П-17</t>
  </si>
  <si>
    <t>8д</t>
  </si>
  <si>
    <t>"Теплоенергетика"</t>
  </si>
  <si>
    <t>Теоретичної та промислової теплотехніки</t>
  </si>
  <si>
    <t>теплоенегетичний</t>
  </si>
  <si>
    <t>7д</t>
  </si>
  <si>
    <t>Теплотехнологічні процеси та установки</t>
  </si>
  <si>
    <t>Проектування теплоенергетичних установок</t>
  </si>
  <si>
    <t>Використання вторинних енергоресурсів</t>
  </si>
  <si>
    <t>Паливо та обладнання для його спалення</t>
  </si>
  <si>
    <t>Теплотехнологічні процеси (спецпитання)</t>
  </si>
  <si>
    <t>ВП-05</t>
  </si>
  <si>
    <t>ВП-06</t>
  </si>
  <si>
    <t>Письменний Є.М.    /</t>
  </si>
  <si>
    <t xml:space="preserve">2,4,6,7 </t>
  </si>
  <si>
    <t>1д, 2д</t>
  </si>
  <si>
    <t>1д+1</t>
  </si>
  <si>
    <t>Теплові мережі (спецкурс)</t>
  </si>
  <si>
    <t>Перший блок дисциплін</t>
  </si>
  <si>
    <t>Разом за перший блок</t>
  </si>
  <si>
    <t>Другий блок дисциплін</t>
  </si>
  <si>
    <t>1.</t>
  </si>
  <si>
    <t>Військова підготовка</t>
  </si>
  <si>
    <t>У   5 - 8 семестрах за окремим планом військової підготовки.</t>
  </si>
  <si>
    <t>Фізичне виховання</t>
  </si>
  <si>
    <t>Разом за другий блок</t>
  </si>
  <si>
    <t>Дисципліна 1</t>
  </si>
  <si>
    <t>Використання нетрадиційних джерел енергії</t>
  </si>
  <si>
    <t>Спецпитання гідрогазодинаміки</t>
  </si>
  <si>
    <t xml:space="preserve">Високотемпературні теплотехнологічні процеси та установки </t>
  </si>
  <si>
    <t xml:space="preserve">Дисципліна 2 </t>
  </si>
  <si>
    <t>Експертиза проектів об'єктів теплопостачання</t>
  </si>
  <si>
    <t>Дисципліна 3</t>
  </si>
  <si>
    <t>Акумулювання енергії та теплові насоси</t>
  </si>
  <si>
    <t>Безпека життєдіяльності та охорона праці</t>
  </si>
  <si>
    <t>Філософія 1</t>
  </si>
  <si>
    <t>Політологія</t>
  </si>
  <si>
    <t>Філософія 2</t>
  </si>
  <si>
    <t>Історія України</t>
  </si>
  <si>
    <t>Культурологія</t>
  </si>
  <si>
    <t>Українська мова</t>
  </si>
  <si>
    <t>НГ-08</t>
  </si>
  <si>
    <t>НГ-09</t>
  </si>
  <si>
    <t>НГ-10</t>
  </si>
  <si>
    <t>НГ-11</t>
  </si>
  <si>
    <t>19 тижнів</t>
  </si>
  <si>
    <t xml:space="preserve"> 4д</t>
  </si>
  <si>
    <t>Економіка енергетики та організація виробництва</t>
  </si>
  <si>
    <t>НП-08</t>
  </si>
  <si>
    <t>НП-09</t>
  </si>
  <si>
    <t xml:space="preserve"> </t>
  </si>
  <si>
    <t>Безродний М.К./</t>
  </si>
  <si>
    <t>Напрям підготовки</t>
  </si>
  <si>
    <t>1д+3</t>
  </si>
  <si>
    <t>3д+2</t>
  </si>
  <si>
    <t>2д+2</t>
  </si>
  <si>
    <t>1д+5</t>
  </si>
  <si>
    <t>2д+5</t>
  </si>
  <si>
    <t>Історія українського козацтва</t>
  </si>
  <si>
    <t>Дисципліна 4</t>
  </si>
  <si>
    <t>ВП-07</t>
  </si>
  <si>
    <t>3</t>
  </si>
  <si>
    <t>(Спеціальність)</t>
  </si>
  <si>
    <t>квітень</t>
  </si>
  <si>
    <t>2д+4</t>
  </si>
  <si>
    <t>15д+22</t>
  </si>
  <si>
    <t>(код і назва)</t>
  </si>
  <si>
    <t>6.050601 "Теплоенергетика"</t>
  </si>
  <si>
    <t xml:space="preserve"> У 1 - 5 семестрах 2 години аудиторних занять та 2 години самостійних занять на тиждень </t>
  </si>
</sst>
</file>

<file path=xl/styles.xml><?xml version="1.0" encoding="utf-8"?>
<styleSheet xmlns="http://schemas.openxmlformats.org/spreadsheetml/2006/main">
  <numFmts count="35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к.&quot;;\-#,##0\ &quot;к.&quot;"/>
    <numFmt numFmtId="173" formatCode="#,##0\ &quot;к.&quot;;[Red]\-#,##0\ &quot;к.&quot;"/>
    <numFmt numFmtId="174" formatCode="#,##0.00\ &quot;к.&quot;;\-#,##0.00\ &quot;к.&quot;"/>
    <numFmt numFmtId="175" formatCode="#,##0.00\ &quot;к.&quot;;[Red]\-#,##0.00\ &quot;к.&quot;"/>
    <numFmt numFmtId="176" formatCode="_-* #,##0\ &quot;к.&quot;_-;\-* #,##0\ &quot;к.&quot;_-;_-* &quot;-&quot;\ &quot;к.&quot;_-;_-@_-"/>
    <numFmt numFmtId="177" formatCode="_-* #,##0\ _к_._-;\-* #,##0\ _к_._-;_-* &quot;-&quot;\ _к_._-;_-@_-"/>
    <numFmt numFmtId="178" formatCode="_-* #,##0.00\ &quot;к.&quot;_-;\-* #,##0.00\ &quot;к.&quot;_-;_-* &quot;-&quot;??\ &quot;к.&quot;_-;_-@_-"/>
    <numFmt numFmtId="179" formatCode="_-* #,##0.00\ _к_._-;\-* #,##0.00\ _к_._-;_-* &quot;-&quot;??\ _к_.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</numFmts>
  <fonts count="2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sz val="36"/>
      <name val="Arial"/>
      <family val="2"/>
    </font>
    <font>
      <b/>
      <sz val="2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i/>
      <sz val="12"/>
      <name val="Arial"/>
      <family val="2"/>
    </font>
    <font>
      <sz val="14"/>
      <name val="Arial Cyr"/>
      <family val="0"/>
    </font>
    <font>
      <sz val="18"/>
      <name val="Arial"/>
      <family val="2"/>
    </font>
    <font>
      <b/>
      <sz val="18"/>
      <name val="Arial"/>
      <family val="2"/>
    </font>
    <font>
      <sz val="9"/>
      <name val="Arial"/>
      <family val="2"/>
    </font>
    <font>
      <sz val="16"/>
      <name val="Arial"/>
      <family val="2"/>
    </font>
    <font>
      <i/>
      <sz val="14"/>
      <name val="Arial"/>
      <family val="2"/>
    </font>
    <font>
      <b/>
      <sz val="16"/>
      <name val="Arial Cyr"/>
      <family val="0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85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ck"/>
      <right style="thin"/>
      <top style="thick"/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ck"/>
      <top>
        <color indexed="63"/>
      </top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medium"/>
      <top style="thin"/>
      <bottom style="thick"/>
    </border>
    <border>
      <left>
        <color indexed="63"/>
      </left>
      <right style="thin"/>
      <top style="thin"/>
      <bottom style="thick"/>
    </border>
    <border>
      <left style="thin"/>
      <right>
        <color indexed="63"/>
      </right>
      <top style="thin"/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 style="thin"/>
      <bottom style="thick"/>
    </border>
    <border>
      <left style="thick"/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thin"/>
      <bottom style="thick"/>
    </border>
    <border>
      <left style="thick"/>
      <right style="thin"/>
      <top style="thin"/>
      <bottom style="thick"/>
    </border>
    <border>
      <left style="thick"/>
      <right style="thin"/>
      <top>
        <color indexed="63"/>
      </top>
      <bottom style="thin"/>
    </border>
    <border>
      <left style="thick"/>
      <right style="thin"/>
      <top style="thin"/>
      <bottom style="thin"/>
    </border>
    <border>
      <left style="thick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n"/>
      <top style="thin"/>
      <bottom>
        <color indexed="63"/>
      </bottom>
    </border>
    <border>
      <left style="thick"/>
      <right style="thin"/>
      <top style="medium"/>
      <bottom style="thick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ck"/>
      <bottom style="thin"/>
    </border>
    <border>
      <left style="thick"/>
      <right>
        <color indexed="63"/>
      </right>
      <top style="thick"/>
      <bottom style="thin"/>
    </border>
    <border>
      <left style="thick"/>
      <right style="thin"/>
      <top style="thick"/>
      <bottom style="thin"/>
    </border>
    <border>
      <left style="medium"/>
      <right style="thin"/>
      <top style="medium"/>
      <bottom style="medium"/>
    </border>
    <border>
      <left style="thick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 style="thin"/>
      <bottom style="thick"/>
    </border>
    <border>
      <left>
        <color indexed="63"/>
      </left>
      <right style="thin"/>
      <top style="medium"/>
      <bottom style="thick"/>
    </border>
    <border>
      <left style="thin"/>
      <right>
        <color indexed="63"/>
      </right>
      <top style="medium"/>
      <bottom style="thick"/>
    </border>
    <border>
      <left>
        <color indexed="63"/>
      </left>
      <right style="thick"/>
      <top style="medium"/>
      <bottom style="thick"/>
    </border>
    <border>
      <left style="thin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>
        <color indexed="63"/>
      </right>
      <top style="medium"/>
      <bottom style="thick"/>
    </border>
    <border>
      <left style="thick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ck"/>
      <top style="thin"/>
      <bottom style="medium"/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ck"/>
    </border>
    <border>
      <left>
        <color indexed="63"/>
      </left>
      <right style="thick"/>
      <top>
        <color indexed="63"/>
      </top>
      <bottom style="thin"/>
    </border>
    <border>
      <left style="thin"/>
      <right style="thick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ck"/>
      <right style="thin"/>
      <top style="thick"/>
      <bottom>
        <color indexed="63"/>
      </bottom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n"/>
      <top style="thick"/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 diagonalUp="1" diagonalDown="1">
      <left style="thin"/>
      <right>
        <color indexed="63"/>
      </right>
      <top style="thin"/>
      <bottom style="thin"/>
      <diagonal style="thin"/>
    </border>
    <border diagonalUp="1" diagonalDown="1">
      <left>
        <color indexed="63"/>
      </left>
      <right style="thin"/>
      <top style="thin"/>
      <bottom style="thin"/>
      <diagonal style="thin"/>
    </border>
    <border diagonalUp="1" diagonalDown="1">
      <left>
        <color indexed="63"/>
      </left>
      <right style="thick"/>
      <top style="thin"/>
      <bottom style="thin"/>
      <diagonal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628">
    <xf numFmtId="0" fontId="0" fillId="0" borderId="0" xfId="0" applyAlignment="1">
      <alignment/>
    </xf>
    <xf numFmtId="0" fontId="16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vertical="top"/>
      <protection/>
    </xf>
    <xf numFmtId="0" fontId="5" fillId="0" borderId="0" xfId="0" applyFont="1" applyBorder="1" applyAlignment="1" applyProtection="1">
      <alignment horizontal="left" vertical="top"/>
      <protection/>
    </xf>
    <xf numFmtId="0" fontId="5" fillId="0" borderId="0" xfId="0" applyNumberFormat="1" applyFont="1" applyBorder="1" applyAlignment="1" applyProtection="1">
      <alignment horizontal="left" vertical="top"/>
      <protection/>
    </xf>
    <xf numFmtId="0" fontId="6" fillId="0" borderId="0" xfId="0" applyNumberFormat="1" applyFont="1" applyBorder="1" applyAlignment="1" applyProtection="1">
      <alignment horizontal="centerContinuous"/>
      <protection/>
    </xf>
    <xf numFmtId="0" fontId="3" fillId="0" borderId="0" xfId="0" applyFont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left"/>
      <protection/>
    </xf>
    <xf numFmtId="0" fontId="8" fillId="0" borderId="0" xfId="0" applyFont="1" applyBorder="1" applyAlignment="1" applyProtection="1">
      <alignment horizontal="left" vertical="top"/>
      <protection/>
    </xf>
    <xf numFmtId="0" fontId="8" fillId="0" borderId="0" xfId="0" applyFont="1" applyBorder="1" applyAlignment="1" applyProtection="1">
      <alignment horizontal="center" vertical="top"/>
      <protection/>
    </xf>
    <xf numFmtId="0" fontId="0" fillId="0" borderId="0" xfId="0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center"/>
      <protection/>
    </xf>
    <xf numFmtId="0" fontId="11" fillId="0" borderId="0" xfId="0" applyFont="1" applyAlignment="1" applyProtection="1">
      <alignment/>
      <protection/>
    </xf>
    <xf numFmtId="49" fontId="3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0" fontId="6" fillId="0" borderId="0" xfId="0" applyNumberFormat="1" applyFont="1" applyBorder="1" applyAlignment="1" applyProtection="1">
      <alignment/>
      <protection/>
    </xf>
    <xf numFmtId="0" fontId="6" fillId="0" borderId="0" xfId="0" applyNumberFormat="1" applyFont="1" applyBorder="1" applyAlignment="1" applyProtection="1">
      <alignment/>
      <protection/>
    </xf>
    <xf numFmtId="0" fontId="3" fillId="0" borderId="0" xfId="0" applyNumberFormat="1" applyFont="1" applyBorder="1" applyAlignment="1" applyProtection="1">
      <alignment/>
      <protection/>
    </xf>
    <xf numFmtId="49" fontId="11" fillId="0" borderId="0" xfId="0" applyNumberFormat="1" applyFont="1" applyBorder="1" applyAlignment="1" applyProtection="1">
      <alignment/>
      <protection/>
    </xf>
    <xf numFmtId="0" fontId="9" fillId="0" borderId="0" xfId="0" applyFont="1" applyBorder="1" applyAlignment="1" applyProtection="1">
      <alignment horizontal="left" vertical="top"/>
      <protection/>
    </xf>
    <xf numFmtId="0" fontId="9" fillId="0" borderId="0" xfId="0" applyFont="1" applyBorder="1" applyAlignment="1" applyProtection="1">
      <alignment horizontal="center" vertical="top"/>
      <protection/>
    </xf>
    <xf numFmtId="0" fontId="9" fillId="0" borderId="0" xfId="0" applyFont="1" applyBorder="1" applyAlignment="1" applyProtection="1">
      <alignment horizontal="left" vertical="top"/>
      <protection/>
    </xf>
    <xf numFmtId="0" fontId="8" fillId="0" borderId="0" xfId="0" applyNumberFormat="1" applyFont="1" applyBorder="1" applyAlignment="1" applyProtection="1">
      <alignment horizontal="left" vertical="top"/>
      <protection/>
    </xf>
    <xf numFmtId="0" fontId="9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 horizontal="left" vertical="top" wrapText="1"/>
      <protection/>
    </xf>
    <xf numFmtId="0" fontId="8" fillId="0" borderId="0" xfId="0" applyNumberFormat="1" applyFont="1" applyBorder="1" applyAlignment="1" applyProtection="1">
      <alignment horizontal="left" vertical="top" wrapText="1"/>
      <protection/>
    </xf>
    <xf numFmtId="0" fontId="12" fillId="0" borderId="0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 horizontal="center" vertical="center" wrapText="1"/>
      <protection/>
    </xf>
    <xf numFmtId="0" fontId="12" fillId="0" borderId="0" xfId="0" applyFont="1" applyBorder="1" applyAlignment="1" applyProtection="1">
      <alignment horizontal="center" vertical="top"/>
      <protection/>
    </xf>
    <xf numFmtId="0" fontId="13" fillId="0" borderId="0" xfId="0" applyFont="1" applyBorder="1" applyAlignment="1" applyProtection="1">
      <alignment horizontal="center" vertical="top"/>
      <protection/>
    </xf>
    <xf numFmtId="0" fontId="13" fillId="0" borderId="1" xfId="0" applyFont="1" applyBorder="1" applyAlignment="1" applyProtection="1">
      <alignment horizontal="center" wrapText="1"/>
      <protection/>
    </xf>
    <xf numFmtId="0" fontId="13" fillId="0" borderId="1" xfId="0" applyNumberFormat="1" applyFont="1" applyBorder="1" applyAlignment="1" applyProtection="1">
      <alignment horizontal="center" wrapText="1"/>
      <protection/>
    </xf>
    <xf numFmtId="0" fontId="13" fillId="0" borderId="1" xfId="0" applyNumberFormat="1" applyFont="1" applyBorder="1" applyAlignment="1" applyProtection="1">
      <alignment horizontal="center"/>
      <protection/>
    </xf>
    <xf numFmtId="0" fontId="13" fillId="0" borderId="2" xfId="0" applyNumberFormat="1" applyFont="1" applyBorder="1" applyAlignment="1" applyProtection="1">
      <alignment horizontal="center"/>
      <protection/>
    </xf>
    <xf numFmtId="0" fontId="13" fillId="0" borderId="3" xfId="0" applyNumberFormat="1" applyFont="1" applyBorder="1" applyAlignment="1" applyProtection="1">
      <alignment horizontal="center"/>
      <protection/>
    </xf>
    <xf numFmtId="0" fontId="13" fillId="0" borderId="4" xfId="0" applyNumberFormat="1" applyFont="1" applyBorder="1" applyAlignment="1" applyProtection="1">
      <alignment horizontal="center"/>
      <protection/>
    </xf>
    <xf numFmtId="0" fontId="13" fillId="0" borderId="0" xfId="0" applyNumberFormat="1" applyFont="1" applyBorder="1" applyAlignment="1" applyProtection="1">
      <alignment horizontal="center"/>
      <protection/>
    </xf>
    <xf numFmtId="0" fontId="13" fillId="0" borderId="0" xfId="0" applyFont="1" applyBorder="1" applyAlignment="1" applyProtection="1">
      <alignment horizontal="center"/>
      <protection/>
    </xf>
    <xf numFmtId="0" fontId="13" fillId="0" borderId="1" xfId="0" applyFont="1" applyBorder="1" applyAlignment="1" applyProtection="1">
      <alignment horizontal="center"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 horizontal="left"/>
      <protection/>
    </xf>
    <xf numFmtId="0" fontId="10" fillId="0" borderId="5" xfId="0" applyNumberFormat="1" applyFont="1" applyBorder="1" applyAlignment="1" applyProtection="1">
      <alignment horizontal="left"/>
      <protection/>
    </xf>
    <xf numFmtId="0" fontId="10" fillId="0" borderId="0" xfId="0" applyNumberFormat="1" applyFont="1" applyBorder="1" applyAlignment="1" applyProtection="1">
      <alignment horizontal="left"/>
      <protection/>
    </xf>
    <xf numFmtId="0" fontId="10" fillId="0" borderId="5" xfId="0" applyNumberFormat="1" applyFont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 horizontal="center"/>
      <protection/>
    </xf>
    <xf numFmtId="0" fontId="10" fillId="0" borderId="0" xfId="0" applyNumberFormat="1" applyFont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top"/>
      <protection/>
    </xf>
    <xf numFmtId="0" fontId="11" fillId="0" borderId="6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/>
      <protection/>
    </xf>
    <xf numFmtId="49" fontId="13" fillId="0" borderId="0" xfId="0" applyNumberFormat="1" applyFont="1" applyBorder="1" applyAlignment="1" applyProtection="1">
      <alignment horizontal="left" vertical="justify"/>
      <protection/>
    </xf>
    <xf numFmtId="0" fontId="12" fillId="0" borderId="0" xfId="0" applyFont="1" applyBorder="1" applyAlignment="1" applyProtection="1">
      <alignment horizontal="center" vertical="center"/>
      <protection/>
    </xf>
    <xf numFmtId="49" fontId="13" fillId="0" borderId="0" xfId="0" applyNumberFormat="1" applyFont="1" applyBorder="1" applyAlignment="1" applyProtection="1">
      <alignment horizontal="center" vertical="justify" wrapText="1"/>
      <protection/>
    </xf>
    <xf numFmtId="11" fontId="13" fillId="0" borderId="0" xfId="0" applyNumberFormat="1" applyFont="1" applyBorder="1" applyAlignment="1" applyProtection="1">
      <alignment horizontal="left" vertical="justify" wrapText="1"/>
      <protection/>
    </xf>
    <xf numFmtId="0" fontId="12" fillId="0" borderId="0" xfId="0" applyNumberFormat="1" applyFont="1" applyBorder="1" applyAlignment="1" applyProtection="1">
      <alignment horizontal="center" vertical="justify" wrapText="1"/>
      <protection/>
    </xf>
    <xf numFmtId="49" fontId="12" fillId="0" borderId="7" xfId="0" applyNumberFormat="1" applyFont="1" applyBorder="1" applyAlignment="1" applyProtection="1">
      <alignment horizontal="center" vertical="justify" wrapText="1"/>
      <protection/>
    </xf>
    <xf numFmtId="0" fontId="3" fillId="0" borderId="7" xfId="0" applyFont="1" applyBorder="1" applyAlignment="1" applyProtection="1">
      <alignment/>
      <protection/>
    </xf>
    <xf numFmtId="0" fontId="3" fillId="0" borderId="7" xfId="0" applyFont="1" applyBorder="1" applyAlignment="1" applyProtection="1">
      <alignment horizontal="right"/>
      <protection/>
    </xf>
    <xf numFmtId="0" fontId="12" fillId="0" borderId="0" xfId="0" applyNumberFormat="1" applyFont="1" applyBorder="1" applyAlignment="1" applyProtection="1">
      <alignment horizontal="left" vertical="justify"/>
      <protection/>
    </xf>
    <xf numFmtId="49" fontId="12" fillId="0" borderId="0" xfId="0" applyNumberFormat="1" applyFont="1" applyBorder="1" applyAlignment="1" applyProtection="1">
      <alignment horizontal="left" vertical="justify"/>
      <protection/>
    </xf>
    <xf numFmtId="49" fontId="12" fillId="0" borderId="0" xfId="0" applyNumberFormat="1" applyFont="1" applyBorder="1" applyAlignment="1" applyProtection="1">
      <alignment horizontal="center" vertical="justify" wrapText="1"/>
      <protection/>
    </xf>
    <xf numFmtId="0" fontId="13" fillId="0" borderId="0" xfId="0" applyFont="1" applyBorder="1" applyAlignment="1" applyProtection="1">
      <alignment horizontal="center"/>
      <protection/>
    </xf>
    <xf numFmtId="0" fontId="12" fillId="0" borderId="0" xfId="0" applyFont="1" applyBorder="1" applyAlignment="1" applyProtection="1">
      <alignment horizontal="left" vertical="justify"/>
      <protection/>
    </xf>
    <xf numFmtId="0" fontId="13" fillId="0" borderId="0" xfId="0" applyFont="1" applyBorder="1" applyAlignment="1" applyProtection="1">
      <alignment/>
      <protection/>
    </xf>
    <xf numFmtId="0" fontId="0" fillId="0" borderId="7" xfId="0" applyBorder="1" applyAlignment="1" applyProtection="1">
      <alignment vertical="justify"/>
      <protection/>
    </xf>
    <xf numFmtId="0" fontId="13" fillId="0" borderId="7" xfId="0" applyFont="1" applyBorder="1" applyAlignment="1" applyProtection="1">
      <alignment vertical="justify"/>
      <protection/>
    </xf>
    <xf numFmtId="0" fontId="11" fillId="0" borderId="0" xfId="0" applyFont="1" applyBorder="1" applyAlignment="1" applyProtection="1">
      <alignment/>
      <protection/>
    </xf>
    <xf numFmtId="0" fontId="3" fillId="0" borderId="0" xfId="0" applyNumberFormat="1" applyFont="1" applyBorder="1" applyAlignment="1" applyProtection="1">
      <alignment vertical="top" wrapText="1"/>
      <protection/>
    </xf>
    <xf numFmtId="0" fontId="13" fillId="0" borderId="7" xfId="0" applyFont="1" applyBorder="1" applyAlignment="1" applyProtection="1">
      <alignment/>
      <protection/>
    </xf>
    <xf numFmtId="0" fontId="13" fillId="0" borderId="7" xfId="0" applyFont="1" applyBorder="1" applyAlignment="1" applyProtection="1">
      <alignment horizontal="right"/>
      <protection/>
    </xf>
    <xf numFmtId="0" fontId="8" fillId="0" borderId="0" xfId="0" applyFont="1" applyBorder="1" applyAlignment="1" applyProtection="1">
      <alignment/>
      <protection/>
    </xf>
    <xf numFmtId="49" fontId="10" fillId="0" borderId="0" xfId="0" applyNumberFormat="1" applyFont="1" applyBorder="1" applyAlignment="1" applyProtection="1">
      <alignment horizontal="left" vertical="justify" wrapText="1"/>
      <protection/>
    </xf>
    <xf numFmtId="0" fontId="3" fillId="0" borderId="0" xfId="0" applyFont="1" applyBorder="1" applyAlignment="1" applyProtection="1">
      <alignment horizontal="left" vertical="top" wrapText="1"/>
      <protection/>
    </xf>
    <xf numFmtId="0" fontId="17" fillId="0" borderId="0" xfId="0" applyFont="1" applyFill="1" applyBorder="1" applyAlignment="1" applyProtection="1">
      <alignment horizontal="center" vertical="top"/>
      <protection/>
    </xf>
    <xf numFmtId="0" fontId="13" fillId="0" borderId="5" xfId="0" applyFont="1" applyBorder="1" applyAlignment="1" applyProtection="1">
      <alignment horizontal="center" wrapText="1"/>
      <protection/>
    </xf>
    <xf numFmtId="0" fontId="13" fillId="0" borderId="5" xfId="0" applyNumberFormat="1" applyFont="1" applyBorder="1" applyAlignment="1" applyProtection="1">
      <alignment horizontal="center" wrapText="1"/>
      <protection/>
    </xf>
    <xf numFmtId="0" fontId="13" fillId="0" borderId="5" xfId="0" applyNumberFormat="1" applyFont="1" applyBorder="1" applyAlignment="1" applyProtection="1">
      <alignment horizontal="center"/>
      <protection/>
    </xf>
    <xf numFmtId="0" fontId="13" fillId="0" borderId="8" xfId="0" applyNumberFormat="1" applyFont="1" applyBorder="1" applyAlignment="1" applyProtection="1">
      <alignment horizontal="center"/>
      <protection/>
    </xf>
    <xf numFmtId="0" fontId="13" fillId="0" borderId="9" xfId="0" applyNumberFormat="1" applyFont="1" applyBorder="1" applyAlignment="1" applyProtection="1">
      <alignment horizontal="center"/>
      <protection/>
    </xf>
    <xf numFmtId="0" fontId="13" fillId="0" borderId="5" xfId="0" applyFont="1" applyBorder="1" applyAlignment="1" applyProtection="1">
      <alignment horizontal="center"/>
      <protection/>
    </xf>
    <xf numFmtId="0" fontId="12" fillId="0" borderId="0" xfId="0" applyNumberFormat="1" applyFont="1" applyBorder="1" applyAlignment="1" applyProtection="1">
      <alignment horizontal="center" vertical="justify"/>
      <protection/>
    </xf>
    <xf numFmtId="0" fontId="3" fillId="0" borderId="0" xfId="0" applyFont="1" applyBorder="1" applyAlignment="1" applyProtection="1">
      <alignment horizontal="right"/>
      <protection/>
    </xf>
    <xf numFmtId="0" fontId="13" fillId="0" borderId="10" xfId="0" applyNumberFormat="1" applyFont="1" applyBorder="1" applyAlignment="1" applyProtection="1">
      <alignment horizontal="center"/>
      <protection/>
    </xf>
    <xf numFmtId="0" fontId="13" fillId="0" borderId="11" xfId="0" applyNumberFormat="1" applyFont="1" applyBorder="1" applyAlignment="1" applyProtection="1">
      <alignment horizontal="center"/>
      <protection/>
    </xf>
    <xf numFmtId="0" fontId="13" fillId="0" borderId="12" xfId="0" applyFont="1" applyBorder="1" applyAlignment="1" applyProtection="1">
      <alignment horizontal="center" wrapText="1"/>
      <protection/>
    </xf>
    <xf numFmtId="0" fontId="13" fillId="0" borderId="12" xfId="0" applyNumberFormat="1" applyFont="1" applyBorder="1" applyAlignment="1" applyProtection="1">
      <alignment horizontal="center" wrapText="1"/>
      <protection/>
    </xf>
    <xf numFmtId="0" fontId="13" fillId="0" borderId="12" xfId="0" applyNumberFormat="1" applyFont="1" applyBorder="1" applyAlignment="1" applyProtection="1">
      <alignment horizontal="center"/>
      <protection/>
    </xf>
    <xf numFmtId="0" fontId="13" fillId="0" borderId="13" xfId="0" applyNumberFormat="1" applyFont="1" applyBorder="1" applyAlignment="1" applyProtection="1">
      <alignment horizontal="center"/>
      <protection/>
    </xf>
    <xf numFmtId="0" fontId="13" fillId="0" borderId="14" xfId="0" applyNumberFormat="1" applyFont="1" applyBorder="1" applyAlignment="1" applyProtection="1">
      <alignment horizontal="center"/>
      <protection/>
    </xf>
    <xf numFmtId="0" fontId="13" fillId="0" borderId="15" xfId="0" applyNumberFormat="1" applyFont="1" applyBorder="1" applyAlignment="1" applyProtection="1">
      <alignment horizontal="center"/>
      <protection/>
    </xf>
    <xf numFmtId="0" fontId="13" fillId="0" borderId="16" xfId="0" applyNumberFormat="1" applyFont="1" applyBorder="1" applyAlignment="1" applyProtection="1">
      <alignment horizontal="center"/>
      <protection/>
    </xf>
    <xf numFmtId="0" fontId="13" fillId="0" borderId="17" xfId="0" applyNumberFormat="1" applyFont="1" applyBorder="1" applyAlignment="1" applyProtection="1">
      <alignment horizontal="center"/>
      <protection/>
    </xf>
    <xf numFmtId="0" fontId="13" fillId="0" borderId="14" xfId="0" applyFont="1" applyBorder="1" applyAlignment="1" applyProtection="1">
      <alignment horizontal="center" vertical="center" wrapText="1"/>
      <protection/>
    </xf>
    <xf numFmtId="0" fontId="13" fillId="0" borderId="12" xfId="0" applyFont="1" applyBorder="1" applyAlignment="1" applyProtection="1">
      <alignment horizontal="center" vertical="center" wrapText="1"/>
      <protection/>
    </xf>
    <xf numFmtId="0" fontId="13" fillId="0" borderId="15" xfId="0" applyFont="1" applyBorder="1" applyAlignment="1" applyProtection="1">
      <alignment horizontal="center" vertical="center" wrapText="1"/>
      <protection/>
    </xf>
    <xf numFmtId="0" fontId="13" fillId="0" borderId="17" xfId="0" applyFont="1" applyBorder="1" applyAlignment="1" applyProtection="1">
      <alignment horizontal="center" vertical="center" wrapText="1"/>
      <protection/>
    </xf>
    <xf numFmtId="0" fontId="13" fillId="0" borderId="18" xfId="0" applyFont="1" applyBorder="1" applyAlignment="1" applyProtection="1">
      <alignment horizontal="center" wrapText="1"/>
      <protection/>
    </xf>
    <xf numFmtId="0" fontId="13" fillId="0" borderId="19" xfId="0" applyFont="1" applyBorder="1" applyAlignment="1" applyProtection="1">
      <alignment horizontal="center" wrapText="1"/>
      <protection/>
    </xf>
    <xf numFmtId="0" fontId="13" fillId="0" borderId="20" xfId="0" applyFont="1" applyBorder="1" applyAlignment="1" applyProtection="1">
      <alignment horizontal="center" wrapText="1"/>
      <protection/>
    </xf>
    <xf numFmtId="0" fontId="13" fillId="0" borderId="21" xfId="0" applyFont="1" applyBorder="1" applyAlignment="1" applyProtection="1">
      <alignment horizontal="center" vertical="center" wrapText="1"/>
      <protection/>
    </xf>
    <xf numFmtId="0" fontId="13" fillId="0" borderId="22" xfId="0" applyFont="1" applyBorder="1" applyAlignment="1" applyProtection="1">
      <alignment horizontal="center" wrapText="1"/>
      <protection/>
    </xf>
    <xf numFmtId="0" fontId="13" fillId="0" borderId="10" xfId="0" applyNumberFormat="1" applyFont="1" applyBorder="1" applyAlignment="1" applyProtection="1">
      <alignment horizontal="center" wrapText="1"/>
      <protection/>
    </xf>
    <xf numFmtId="0" fontId="13" fillId="0" borderId="23" xfId="0" applyFont="1" applyBorder="1" applyAlignment="1" applyProtection="1">
      <alignment horizontal="center" wrapText="1"/>
      <protection/>
    </xf>
    <xf numFmtId="0" fontId="13" fillId="0" borderId="11" xfId="0" applyNumberFormat="1" applyFont="1" applyBorder="1" applyAlignment="1" applyProtection="1">
      <alignment horizontal="center" wrapText="1"/>
      <protection/>
    </xf>
    <xf numFmtId="0" fontId="13" fillId="0" borderId="21" xfId="0" applyFont="1" applyBorder="1" applyAlignment="1" applyProtection="1">
      <alignment horizontal="center" wrapText="1"/>
      <protection/>
    </xf>
    <xf numFmtId="0" fontId="13" fillId="0" borderId="17" xfId="0" applyNumberFormat="1" applyFont="1" applyBorder="1" applyAlignment="1" applyProtection="1">
      <alignment horizontal="center" wrapText="1"/>
      <protection/>
    </xf>
    <xf numFmtId="0" fontId="13" fillId="0" borderId="22" xfId="0" applyNumberFormat="1" applyFont="1" applyBorder="1" applyAlignment="1" applyProtection="1">
      <alignment horizontal="center"/>
      <protection/>
    </xf>
    <xf numFmtId="0" fontId="13" fillId="0" borderId="23" xfId="0" applyNumberFormat="1" applyFont="1" applyBorder="1" applyAlignment="1" applyProtection="1">
      <alignment horizontal="center"/>
      <protection/>
    </xf>
    <xf numFmtId="0" fontId="13" fillId="0" borderId="21" xfId="0" applyNumberFormat="1" applyFont="1" applyBorder="1" applyAlignment="1" applyProtection="1">
      <alignment horizontal="center"/>
      <protection/>
    </xf>
    <xf numFmtId="0" fontId="13" fillId="0" borderId="24" xfId="0" applyNumberFormat="1" applyFont="1" applyBorder="1" applyAlignment="1" applyProtection="1">
      <alignment horizontal="center"/>
      <protection/>
    </xf>
    <xf numFmtId="0" fontId="13" fillId="0" borderId="25" xfId="0" applyNumberFormat="1" applyFont="1" applyBorder="1" applyAlignment="1" applyProtection="1">
      <alignment horizontal="center"/>
      <protection/>
    </xf>
    <xf numFmtId="0" fontId="13" fillId="0" borderId="22" xfId="0" applyFont="1" applyBorder="1" applyAlignment="1" applyProtection="1">
      <alignment horizontal="center"/>
      <protection/>
    </xf>
    <xf numFmtId="0" fontId="13" fillId="0" borderId="23" xfId="0" applyFont="1" applyBorder="1" applyAlignment="1" applyProtection="1">
      <alignment horizontal="center"/>
      <protection/>
    </xf>
    <xf numFmtId="0" fontId="13" fillId="0" borderId="21" xfId="0" applyFont="1" applyBorder="1" applyAlignment="1" applyProtection="1">
      <alignment horizontal="center"/>
      <protection/>
    </xf>
    <xf numFmtId="0" fontId="13" fillId="0" borderId="12" xfId="0" applyFont="1" applyBorder="1" applyAlignment="1" applyProtection="1">
      <alignment horizontal="center"/>
      <protection/>
    </xf>
    <xf numFmtId="0" fontId="12" fillId="0" borderId="23" xfId="0" applyNumberFormat="1" applyFont="1" applyBorder="1" applyAlignment="1" applyProtection="1">
      <alignment horizontal="center" vertical="justify"/>
      <protection/>
    </xf>
    <xf numFmtId="0" fontId="12" fillId="0" borderId="21" xfId="0" applyNumberFormat="1" applyFont="1" applyBorder="1" applyAlignment="1" applyProtection="1">
      <alignment horizontal="center" vertical="justify"/>
      <protection/>
    </xf>
    <xf numFmtId="0" fontId="13" fillId="0" borderId="22" xfId="0" applyNumberFormat="1" applyFont="1" applyBorder="1" applyAlignment="1" applyProtection="1">
      <alignment horizontal="center" vertical="justify"/>
      <protection/>
    </xf>
    <xf numFmtId="0" fontId="12" fillId="0" borderId="0" xfId="0" applyNumberFormat="1" applyFont="1" applyBorder="1" applyAlignment="1" applyProtection="1">
      <alignment horizontal="center" vertical="center"/>
      <protection/>
    </xf>
    <xf numFmtId="49" fontId="12" fillId="0" borderId="0" xfId="0" applyNumberFormat="1" applyFont="1" applyBorder="1" applyAlignment="1" applyProtection="1">
      <alignment horizontal="center" vertical="justify"/>
      <protection/>
    </xf>
    <xf numFmtId="0" fontId="0" fillId="0" borderId="0" xfId="0" applyBorder="1" applyAlignment="1" applyProtection="1">
      <alignment horizontal="center" vertical="justify"/>
      <protection/>
    </xf>
    <xf numFmtId="49" fontId="12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13" fillId="0" borderId="5" xfId="0" applyFont="1" applyBorder="1" applyAlignment="1" applyProtection="1">
      <alignment/>
      <protection/>
    </xf>
    <xf numFmtId="0" fontId="13" fillId="0" borderId="11" xfId="0" applyFont="1" applyBorder="1" applyAlignment="1" applyProtection="1">
      <alignment/>
      <protection/>
    </xf>
    <xf numFmtId="0" fontId="13" fillId="0" borderId="9" xfId="0" applyFont="1" applyBorder="1" applyAlignment="1" applyProtection="1">
      <alignment/>
      <protection/>
    </xf>
    <xf numFmtId="0" fontId="13" fillId="0" borderId="23" xfId="0" applyFont="1" applyBorder="1" applyAlignment="1" applyProtection="1">
      <alignment/>
      <protection/>
    </xf>
    <xf numFmtId="0" fontId="13" fillId="0" borderId="20" xfId="0" applyFont="1" applyBorder="1" applyAlignment="1" applyProtection="1">
      <alignment horizontal="center" vertical="center" wrapText="1"/>
      <protection/>
    </xf>
    <xf numFmtId="0" fontId="12" fillId="0" borderId="0" xfId="0" applyFont="1" applyBorder="1" applyAlignment="1" applyProtection="1">
      <alignment horizontal="center" vertical="center" textRotation="90"/>
      <protection/>
    </xf>
    <xf numFmtId="0" fontId="12" fillId="0" borderId="0" xfId="0" applyFont="1" applyBorder="1" applyAlignment="1" applyProtection="1">
      <alignment horizontal="right" vertical="top"/>
      <protection/>
    </xf>
    <xf numFmtId="49" fontId="8" fillId="0" borderId="0" xfId="0" applyNumberFormat="1" applyFont="1" applyBorder="1" applyAlignment="1" applyProtection="1">
      <alignment horizontal="left" vertical="center"/>
      <protection/>
    </xf>
    <xf numFmtId="49" fontId="9" fillId="0" borderId="0" xfId="0" applyNumberFormat="1" applyFont="1" applyBorder="1" applyAlignment="1" applyProtection="1">
      <alignment horizontal="center"/>
      <protection/>
    </xf>
    <xf numFmtId="0" fontId="12" fillId="0" borderId="26" xfId="0" applyNumberFormat="1" applyFont="1" applyBorder="1" applyAlignment="1" applyProtection="1">
      <alignment horizontal="center" vertical="center"/>
      <protection/>
    </xf>
    <xf numFmtId="0" fontId="13" fillId="0" borderId="17" xfId="0" applyFont="1" applyBorder="1" applyAlignment="1" applyProtection="1">
      <alignment horizontal="center"/>
      <protection/>
    </xf>
    <xf numFmtId="0" fontId="12" fillId="0" borderId="0" xfId="0" applyFont="1" applyBorder="1" applyAlignment="1" applyProtection="1">
      <alignment horizontal="centerContinuous" vertical="top" wrapText="1"/>
      <protection/>
    </xf>
    <xf numFmtId="0" fontId="12" fillId="0" borderId="0" xfId="0" applyFont="1" applyBorder="1" applyAlignment="1" applyProtection="1">
      <alignment horizontal="center" vertical="top" wrapText="1"/>
      <protection/>
    </xf>
    <xf numFmtId="0" fontId="13" fillId="0" borderId="0" xfId="0" applyFont="1" applyBorder="1" applyAlignment="1" applyProtection="1">
      <alignment horizontal="center" vertical="center" textRotation="90" wrapText="1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3" fillId="0" borderId="0" xfId="0" applyNumberFormat="1" applyFont="1" applyBorder="1" applyAlignment="1" applyProtection="1">
      <alignment horizontal="center" wrapText="1"/>
      <protection/>
    </xf>
    <xf numFmtId="49" fontId="13" fillId="0" borderId="22" xfId="0" applyNumberFormat="1" applyFont="1" applyBorder="1" applyAlignment="1" applyProtection="1">
      <alignment horizontal="center" vertical="justify"/>
      <protection/>
    </xf>
    <xf numFmtId="49" fontId="13" fillId="0" borderId="23" xfId="0" applyNumberFormat="1" applyFont="1" applyBorder="1" applyAlignment="1" applyProtection="1">
      <alignment horizontal="center" vertical="justify"/>
      <protection/>
    </xf>
    <xf numFmtId="49" fontId="13" fillId="0" borderId="21" xfId="0" applyNumberFormat="1" applyFont="1" applyBorder="1" applyAlignment="1" applyProtection="1">
      <alignment horizontal="center" vertical="justify"/>
      <protection/>
    </xf>
    <xf numFmtId="0" fontId="13" fillId="0" borderId="0" xfId="0" applyFont="1" applyAlignment="1">
      <alignment/>
    </xf>
    <xf numFmtId="0" fontId="13" fillId="0" borderId="7" xfId="0" applyFont="1" applyBorder="1" applyAlignment="1" applyProtection="1">
      <alignment horizontal="right"/>
      <protection/>
    </xf>
    <xf numFmtId="11" fontId="13" fillId="0" borderId="0" xfId="0" applyNumberFormat="1" applyFont="1" applyBorder="1" applyAlignment="1" applyProtection="1">
      <alignment horizontal="left" vertical="justify" wrapText="1"/>
      <protection/>
    </xf>
    <xf numFmtId="0" fontId="12" fillId="0" borderId="7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/>
      <protection/>
    </xf>
    <xf numFmtId="0" fontId="13" fillId="0" borderId="11" xfId="0" applyFont="1" applyBorder="1" applyAlignment="1" applyProtection="1">
      <alignment horizontal="center"/>
      <protection/>
    </xf>
    <xf numFmtId="0" fontId="13" fillId="0" borderId="0" xfId="0" applyFont="1" applyBorder="1" applyAlignment="1" applyProtection="1">
      <alignment horizontal="left" vertical="top" wrapText="1"/>
      <protection/>
    </xf>
    <xf numFmtId="0" fontId="13" fillId="0" borderId="0" xfId="0" applyNumberFormat="1" applyFont="1" applyBorder="1" applyAlignment="1" applyProtection="1">
      <alignment horizontal="left" vertical="justify"/>
      <protection/>
    </xf>
    <xf numFmtId="49" fontId="13" fillId="0" borderId="0" xfId="0" applyNumberFormat="1" applyFont="1" applyBorder="1" applyAlignment="1" applyProtection="1">
      <alignment horizontal="center" vertical="center"/>
      <protection/>
    </xf>
    <xf numFmtId="49" fontId="14" fillId="0" borderId="0" xfId="0" applyNumberFormat="1" applyFont="1" applyBorder="1" applyAlignment="1" applyProtection="1">
      <alignment horizontal="left" vertical="justify"/>
      <protection/>
    </xf>
    <xf numFmtId="49" fontId="13" fillId="0" borderId="0" xfId="0" applyNumberFormat="1" applyFont="1" applyBorder="1" applyAlignment="1" applyProtection="1">
      <alignment horizontal="center" vertical="justify"/>
      <protection/>
    </xf>
    <xf numFmtId="0" fontId="13" fillId="0" borderId="0" xfId="0" applyFont="1" applyBorder="1" applyAlignment="1" applyProtection="1">
      <alignment horizontal="center" vertical="justify"/>
      <protection/>
    </xf>
    <xf numFmtId="11" fontId="13" fillId="0" borderId="7" xfId="0" applyNumberFormat="1" applyFont="1" applyBorder="1" applyAlignment="1" applyProtection="1">
      <alignment horizontal="left" vertical="justify" wrapText="1"/>
      <protection/>
    </xf>
    <xf numFmtId="0" fontId="12" fillId="0" borderId="7" xfId="0" applyNumberFormat="1" applyFont="1" applyBorder="1" applyAlignment="1" applyProtection="1">
      <alignment horizontal="left" vertical="justify"/>
      <protection/>
    </xf>
    <xf numFmtId="0" fontId="11" fillId="0" borderId="0" xfId="0" applyNumberFormat="1" applyFont="1" applyBorder="1" applyAlignment="1" applyProtection="1">
      <alignment horizontal="center" vertical="center"/>
      <protection/>
    </xf>
    <xf numFmtId="0" fontId="11" fillId="0" borderId="6" xfId="0" applyNumberFormat="1" applyFont="1" applyBorder="1" applyAlignment="1" applyProtection="1">
      <alignment horizontal="center" vertical="center"/>
      <protection/>
    </xf>
    <xf numFmtId="0" fontId="11" fillId="0" borderId="6" xfId="0" applyFont="1" applyBorder="1" applyAlignment="1" applyProtection="1">
      <alignment horizontal="center" vertical="center"/>
      <protection/>
    </xf>
    <xf numFmtId="49" fontId="11" fillId="0" borderId="0" xfId="0" applyNumberFormat="1" applyFont="1" applyBorder="1" applyAlignment="1" applyProtection="1">
      <alignment horizontal="left" vertical="justify"/>
      <protection/>
    </xf>
    <xf numFmtId="0" fontId="11" fillId="0" borderId="0" xfId="0" applyFont="1" applyBorder="1" applyAlignment="1" applyProtection="1">
      <alignment/>
      <protection/>
    </xf>
    <xf numFmtId="0" fontId="0" fillId="0" borderId="0" xfId="0" applyAlignment="1">
      <alignment/>
    </xf>
    <xf numFmtId="0" fontId="11" fillId="0" borderId="0" xfId="0" applyNumberFormat="1" applyFont="1" applyBorder="1" applyAlignment="1" applyProtection="1">
      <alignment horizontal="center" vertical="center" textRotation="90"/>
      <protection/>
    </xf>
    <xf numFmtId="0" fontId="11" fillId="0" borderId="0" xfId="0" applyNumberFormat="1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 horizontal="center" vertical="top" wrapText="1"/>
      <protection/>
    </xf>
    <xf numFmtId="0" fontId="13" fillId="0" borderId="4" xfId="0" applyFont="1" applyBorder="1" applyAlignment="1" applyProtection="1">
      <alignment horizontal="center"/>
      <protection/>
    </xf>
    <xf numFmtId="0" fontId="13" fillId="0" borderId="9" xfId="0" applyFont="1" applyBorder="1" applyAlignment="1" applyProtection="1">
      <alignment horizontal="center"/>
      <protection/>
    </xf>
    <xf numFmtId="0" fontId="13" fillId="0" borderId="15" xfId="0" applyFont="1" applyBorder="1" applyAlignment="1" applyProtection="1">
      <alignment horizontal="center"/>
      <protection/>
    </xf>
    <xf numFmtId="0" fontId="10" fillId="0" borderId="5" xfId="0" applyFont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9" fillId="0" borderId="0" xfId="0" applyNumberFormat="1" applyFont="1" applyBorder="1" applyAlignment="1" applyProtection="1">
      <alignment horizontal="center" wrapText="1"/>
      <protection/>
    </xf>
    <xf numFmtId="0" fontId="8" fillId="0" borderId="0" xfId="0" applyFont="1" applyBorder="1" applyAlignment="1" applyProtection="1">
      <alignment/>
      <protection/>
    </xf>
    <xf numFmtId="0" fontId="19" fillId="0" borderId="0" xfId="0" applyFont="1" applyBorder="1" applyAlignment="1" applyProtection="1">
      <alignment horizontal="left" vertical="top"/>
      <protection/>
    </xf>
    <xf numFmtId="0" fontId="9" fillId="0" borderId="22" xfId="0" applyFont="1" applyBorder="1" applyAlignment="1" applyProtection="1">
      <alignment horizontal="center" wrapText="1"/>
      <protection/>
    </xf>
    <xf numFmtId="0" fontId="9" fillId="0" borderId="23" xfId="0" applyFont="1" applyBorder="1" applyAlignment="1" applyProtection="1">
      <alignment horizontal="center" wrapText="1"/>
      <protection/>
    </xf>
    <xf numFmtId="0" fontId="8" fillId="0" borderId="23" xfId="0" applyFont="1" applyBorder="1" applyAlignment="1" applyProtection="1">
      <alignment horizontal="center" wrapText="1"/>
      <protection/>
    </xf>
    <xf numFmtId="0" fontId="19" fillId="0" borderId="0" xfId="0" applyFont="1" applyBorder="1" applyAlignment="1" applyProtection="1">
      <alignment horizontal="left"/>
      <protection/>
    </xf>
    <xf numFmtId="0" fontId="19" fillId="0" borderId="0" xfId="0" applyFont="1" applyBorder="1" applyAlignment="1" applyProtection="1">
      <alignment horizontal="left" vertical="top"/>
      <protection/>
    </xf>
    <xf numFmtId="49" fontId="9" fillId="0" borderId="0" xfId="0" applyNumberFormat="1" applyFont="1" applyBorder="1" applyAlignment="1" applyProtection="1">
      <alignment horizontal="center" vertical="top"/>
      <protection/>
    </xf>
    <xf numFmtId="0" fontId="8" fillId="0" borderId="0" xfId="0" applyFont="1" applyBorder="1" applyAlignment="1" applyProtection="1">
      <alignment/>
      <protection/>
    </xf>
    <xf numFmtId="0" fontId="8" fillId="0" borderId="0" xfId="0" applyNumberFormat="1" applyFont="1" applyBorder="1" applyAlignment="1" applyProtection="1">
      <alignment horizontal="center" wrapText="1"/>
      <protection/>
    </xf>
    <xf numFmtId="0" fontId="8" fillId="0" borderId="6" xfId="0" applyFont="1" applyBorder="1" applyAlignment="1" applyProtection="1">
      <alignment horizontal="center" wrapText="1"/>
      <protection/>
    </xf>
    <xf numFmtId="0" fontId="20" fillId="0" borderId="0" xfId="0" applyFont="1" applyBorder="1" applyAlignment="1" applyProtection="1">
      <alignment/>
      <protection/>
    </xf>
    <xf numFmtId="0" fontId="20" fillId="0" borderId="0" xfId="0" applyNumberFormat="1" applyFont="1" applyBorder="1" applyAlignment="1" applyProtection="1">
      <alignment horizontal="center" wrapText="1"/>
      <protection/>
    </xf>
    <xf numFmtId="0" fontId="9" fillId="0" borderId="27" xfId="0" applyFont="1" applyBorder="1" applyAlignment="1" applyProtection="1">
      <alignment horizontal="center" wrapText="1"/>
      <protection/>
    </xf>
    <xf numFmtId="0" fontId="20" fillId="0" borderId="28" xfId="0" applyFont="1" applyBorder="1" applyAlignment="1" applyProtection="1">
      <alignment horizontal="center" wrapText="1"/>
      <protection/>
    </xf>
    <xf numFmtId="0" fontId="8" fillId="0" borderId="0" xfId="0" applyFont="1" applyBorder="1" applyAlignment="1" applyProtection="1">
      <alignment horizontal="left"/>
      <protection/>
    </xf>
    <xf numFmtId="49" fontId="7" fillId="0" borderId="0" xfId="0" applyNumberFormat="1" applyFont="1" applyBorder="1" applyAlignment="1" applyProtection="1">
      <alignment horizontal="left" vertical="center"/>
      <protection/>
    </xf>
    <xf numFmtId="0" fontId="19" fillId="0" borderId="0" xfId="0" applyNumberFormat="1" applyFont="1" applyBorder="1" applyAlignment="1" applyProtection="1">
      <alignment horizontal="left"/>
      <protection/>
    </xf>
    <xf numFmtId="0" fontId="19" fillId="0" borderId="0" xfId="0" applyFont="1" applyBorder="1" applyAlignment="1" applyProtection="1">
      <alignment horizontal="left" vertical="center"/>
      <protection/>
    </xf>
    <xf numFmtId="49" fontId="19" fillId="0" borderId="0" xfId="0" applyNumberFormat="1" applyFont="1" applyBorder="1" applyAlignment="1" applyProtection="1">
      <alignment horizontal="left"/>
      <protection/>
    </xf>
    <xf numFmtId="0" fontId="19" fillId="0" borderId="0" xfId="0" applyFont="1" applyBorder="1" applyAlignment="1" applyProtection="1">
      <alignment horizontal="left"/>
      <protection/>
    </xf>
    <xf numFmtId="0" fontId="7" fillId="0" borderId="0" xfId="0" applyNumberFormat="1" applyFont="1" applyAlignment="1" applyProtection="1">
      <alignment horizontal="left"/>
      <protection/>
    </xf>
    <xf numFmtId="0" fontId="19" fillId="0" borderId="0" xfId="0" applyNumberFormat="1" applyFont="1" applyAlignment="1" applyProtection="1">
      <alignment horizontal="left"/>
      <protection/>
    </xf>
    <xf numFmtId="49" fontId="7" fillId="0" borderId="0" xfId="0" applyNumberFormat="1" applyFont="1" applyBorder="1" applyAlignment="1" applyProtection="1">
      <alignment horizontal="left"/>
      <protection/>
    </xf>
    <xf numFmtId="0" fontId="7" fillId="0" borderId="0" xfId="0" applyNumberFormat="1" applyFont="1" applyBorder="1" applyAlignment="1" applyProtection="1">
      <alignment horizontal="left"/>
      <protection/>
    </xf>
    <xf numFmtId="0" fontId="7" fillId="0" borderId="0" xfId="0" applyNumberFormat="1" applyFont="1" applyBorder="1" applyAlignment="1" applyProtection="1">
      <alignment horizontal="left" vertical="top"/>
      <protection/>
    </xf>
    <xf numFmtId="0" fontId="19" fillId="0" borderId="0" xfId="0" applyNumberFormat="1" applyFont="1" applyBorder="1" applyAlignment="1" applyProtection="1">
      <alignment horizontal="left" vertical="top"/>
      <protection/>
    </xf>
    <xf numFmtId="49" fontId="7" fillId="0" borderId="0" xfId="0" applyNumberFormat="1" applyFont="1" applyBorder="1" applyAlignment="1" applyProtection="1">
      <alignment horizontal="left" vertical="top"/>
      <protection/>
    </xf>
    <xf numFmtId="49" fontId="19" fillId="0" borderId="0" xfId="0" applyNumberFormat="1" applyFont="1" applyBorder="1" applyAlignment="1" applyProtection="1">
      <alignment horizontal="left" vertical="top"/>
      <protection/>
    </xf>
    <xf numFmtId="0" fontId="19" fillId="0" borderId="29" xfId="0" applyFont="1" applyBorder="1" applyAlignment="1" applyProtection="1">
      <alignment horizontal="left"/>
      <protection/>
    </xf>
    <xf numFmtId="0" fontId="19" fillId="0" borderId="29" xfId="0" applyFont="1" applyBorder="1" applyAlignment="1" applyProtection="1">
      <alignment/>
      <protection/>
    </xf>
    <xf numFmtId="0" fontId="9" fillId="0" borderId="30" xfId="0" applyNumberFormat="1" applyFont="1" applyBorder="1" applyAlignment="1" applyProtection="1">
      <alignment horizontal="center" vertical="center"/>
      <protection/>
    </xf>
    <xf numFmtId="0" fontId="9" fillId="0" borderId="31" xfId="0" applyNumberFormat="1" applyFont="1" applyBorder="1" applyAlignment="1" applyProtection="1">
      <alignment horizontal="center" vertical="center"/>
      <protection/>
    </xf>
    <xf numFmtId="0" fontId="9" fillId="0" borderId="9" xfId="0" applyFont="1" applyBorder="1" applyAlignment="1" applyProtection="1">
      <alignment/>
      <protection/>
    </xf>
    <xf numFmtId="0" fontId="9" fillId="0" borderId="32" xfId="0" applyFont="1" applyBorder="1" applyAlignment="1" applyProtection="1">
      <alignment/>
      <protection/>
    </xf>
    <xf numFmtId="0" fontId="9" fillId="0" borderId="30" xfId="0" applyFont="1" applyBorder="1" applyAlignment="1" applyProtection="1">
      <alignment/>
      <protection/>
    </xf>
    <xf numFmtId="0" fontId="9" fillId="0" borderId="33" xfId="0" applyFont="1" applyBorder="1" applyAlignment="1" applyProtection="1">
      <alignment/>
      <protection/>
    </xf>
    <xf numFmtId="0" fontId="8" fillId="0" borderId="19" xfId="0" applyNumberFormat="1" applyFont="1" applyBorder="1" applyAlignment="1" applyProtection="1">
      <alignment vertical="center"/>
      <protection/>
    </xf>
    <xf numFmtId="0" fontId="8" fillId="0" borderId="29" xfId="0" applyNumberFormat="1" applyFont="1" applyBorder="1" applyAlignment="1" applyProtection="1">
      <alignment vertical="center"/>
      <protection/>
    </xf>
    <xf numFmtId="0" fontId="8" fillId="0" borderId="32" xfId="0" applyNumberFormat="1" applyFont="1" applyBorder="1" applyAlignment="1" applyProtection="1">
      <alignment vertical="center"/>
      <protection/>
    </xf>
    <xf numFmtId="0" fontId="8" fillId="0" borderId="20" xfId="0" applyNumberFormat="1" applyFont="1" applyBorder="1" applyAlignment="1" applyProtection="1">
      <alignment vertical="center"/>
      <protection/>
    </xf>
    <xf numFmtId="0" fontId="8" fillId="0" borderId="34" xfId="0" applyNumberFormat="1" applyFont="1" applyBorder="1" applyAlignment="1" applyProtection="1">
      <alignment vertical="center"/>
      <protection/>
    </xf>
    <xf numFmtId="0" fontId="9" fillId="0" borderId="35" xfId="0" applyNumberFormat="1" applyFont="1" applyBorder="1" applyAlignment="1" applyProtection="1">
      <alignment horizontal="center" vertical="center"/>
      <protection/>
    </xf>
    <xf numFmtId="0" fontId="9" fillId="0" borderId="36" xfId="0" applyNumberFormat="1" applyFont="1" applyBorder="1" applyAlignment="1" applyProtection="1">
      <alignment horizontal="center" vertical="center"/>
      <protection/>
    </xf>
    <xf numFmtId="0" fontId="9" fillId="0" borderId="0" xfId="0" applyNumberFormat="1" applyFont="1" applyBorder="1" applyAlignment="1" applyProtection="1">
      <alignment horizontal="left" vertical="justify"/>
      <protection/>
    </xf>
    <xf numFmtId="49" fontId="9" fillId="0" borderId="0" xfId="0" applyNumberFormat="1" applyFont="1" applyBorder="1" applyAlignment="1" applyProtection="1">
      <alignment horizontal="left" vertical="justify"/>
      <protection/>
    </xf>
    <xf numFmtId="49" fontId="9" fillId="0" borderId="0" xfId="0" applyNumberFormat="1" applyFont="1" applyBorder="1" applyAlignment="1" applyProtection="1">
      <alignment horizontal="center" vertical="center"/>
      <protection/>
    </xf>
    <xf numFmtId="49" fontId="8" fillId="0" borderId="0" xfId="0" applyNumberFormat="1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left" vertical="center" wrapText="1"/>
      <protection/>
    </xf>
    <xf numFmtId="0" fontId="9" fillId="0" borderId="0" xfId="0" applyFont="1" applyBorder="1" applyAlignment="1" applyProtection="1">
      <alignment horizontal="center" vertical="justify"/>
      <protection/>
    </xf>
    <xf numFmtId="0" fontId="8" fillId="0" borderId="37" xfId="0" applyFont="1" applyBorder="1" applyAlignment="1" applyProtection="1">
      <alignment horizontal="center" wrapText="1"/>
      <protection/>
    </xf>
    <xf numFmtId="0" fontId="8" fillId="0" borderId="0" xfId="0" applyFont="1" applyBorder="1" applyAlignment="1" applyProtection="1">
      <alignment horizontal="center" wrapText="1"/>
      <protection/>
    </xf>
    <xf numFmtId="0" fontId="8" fillId="0" borderId="26" xfId="0" applyFont="1" applyBorder="1" applyAlignment="1" applyProtection="1">
      <alignment horizontal="center" wrapText="1"/>
      <protection/>
    </xf>
    <xf numFmtId="0" fontId="8" fillId="0" borderId="38" xfId="0" applyFont="1" applyBorder="1" applyAlignment="1" applyProtection="1">
      <alignment horizontal="center" wrapText="1"/>
      <protection/>
    </xf>
    <xf numFmtId="0" fontId="8" fillId="0" borderId="35" xfId="0" applyFont="1" applyBorder="1" applyAlignment="1" applyProtection="1">
      <alignment horizontal="center" wrapText="1"/>
      <protection/>
    </xf>
    <xf numFmtId="0" fontId="8" fillId="0" borderId="39" xfId="0" applyFont="1" applyBorder="1" applyAlignment="1" applyProtection="1">
      <alignment horizontal="center" wrapText="1"/>
      <protection/>
    </xf>
    <xf numFmtId="0" fontId="8" fillId="0" borderId="36" xfId="0" applyFont="1" applyBorder="1" applyAlignment="1" applyProtection="1">
      <alignment horizontal="center" wrapText="1"/>
      <protection/>
    </xf>
    <xf numFmtId="0" fontId="20" fillId="0" borderId="40" xfId="0" applyFont="1" applyBorder="1" applyAlignment="1" applyProtection="1">
      <alignment horizontal="center" wrapText="1"/>
      <protection/>
    </xf>
    <xf numFmtId="0" fontId="20" fillId="0" borderId="21" xfId="0" applyFont="1" applyBorder="1" applyAlignment="1" applyProtection="1">
      <alignment horizontal="center" wrapText="1"/>
      <protection/>
    </xf>
    <xf numFmtId="0" fontId="9" fillId="0" borderId="41" xfId="0" applyFont="1" applyBorder="1" applyAlignment="1" applyProtection="1">
      <alignment horizontal="center" vertical="center"/>
      <protection/>
    </xf>
    <xf numFmtId="0" fontId="9" fillId="0" borderId="42" xfId="0" applyFont="1" applyBorder="1" applyAlignment="1" applyProtection="1">
      <alignment horizontal="center" wrapText="1"/>
      <protection/>
    </xf>
    <xf numFmtId="0" fontId="9" fillId="0" borderId="43" xfId="0" applyNumberFormat="1" applyFont="1" applyBorder="1" applyAlignment="1" applyProtection="1">
      <alignment horizontal="center" vertical="center"/>
      <protection/>
    </xf>
    <xf numFmtId="0" fontId="8" fillId="0" borderId="44" xfId="0" applyFont="1" applyBorder="1" applyAlignment="1" applyProtection="1">
      <alignment horizontal="center"/>
      <protection/>
    </xf>
    <xf numFmtId="0" fontId="9" fillId="0" borderId="9" xfId="0" applyFont="1" applyBorder="1" applyAlignment="1" applyProtection="1">
      <alignment horizontal="center"/>
      <protection/>
    </xf>
    <xf numFmtId="0" fontId="9" fillId="0" borderId="29" xfId="0" applyFont="1" applyBorder="1" applyAlignment="1" applyProtection="1">
      <alignment horizontal="center"/>
      <protection/>
    </xf>
    <xf numFmtId="0" fontId="9" fillId="0" borderId="32" xfId="0" applyFont="1" applyBorder="1" applyAlignment="1" applyProtection="1">
      <alignment horizontal="center"/>
      <protection/>
    </xf>
    <xf numFmtId="0" fontId="9" fillId="0" borderId="15" xfId="0" applyFont="1" applyBorder="1" applyAlignment="1" applyProtection="1">
      <alignment horizontal="center" vertical="justify"/>
      <protection/>
    </xf>
    <xf numFmtId="0" fontId="9" fillId="0" borderId="34" xfId="0" applyFont="1" applyBorder="1" applyAlignment="1" applyProtection="1">
      <alignment horizontal="center" vertical="justify"/>
      <protection/>
    </xf>
    <xf numFmtId="0" fontId="9" fillId="0" borderId="45" xfId="0" applyFont="1" applyBorder="1" applyAlignment="1" applyProtection="1">
      <alignment horizontal="center" vertical="justify"/>
      <protection/>
    </xf>
    <xf numFmtId="0" fontId="8" fillId="0" borderId="0" xfId="0" applyFont="1" applyBorder="1" applyAlignment="1" applyProtection="1">
      <alignment horizontal="center"/>
      <protection/>
    </xf>
    <xf numFmtId="0" fontId="13" fillId="0" borderId="0" xfId="0" applyFont="1" applyBorder="1" applyAlignment="1" applyProtection="1">
      <alignment horizontal="right"/>
      <protection/>
    </xf>
    <xf numFmtId="0" fontId="9" fillId="0" borderId="0" xfId="0" applyFont="1" applyBorder="1" applyAlignment="1" applyProtection="1">
      <alignment horizontal="left" vertical="justify"/>
      <protection/>
    </xf>
    <xf numFmtId="0" fontId="9" fillId="0" borderId="42" xfId="0" applyFont="1" applyBorder="1" applyAlignment="1" applyProtection="1">
      <alignment horizontal="center" vertical="center" wrapText="1"/>
      <protection/>
    </xf>
    <xf numFmtId="0" fontId="9" fillId="0" borderId="0" xfId="0" applyFont="1" applyBorder="1" applyAlignment="1" applyProtection="1">
      <alignment vertical="center"/>
      <protection/>
    </xf>
    <xf numFmtId="0" fontId="9" fillId="0" borderId="23" xfId="0" applyFont="1" applyBorder="1" applyAlignment="1" applyProtection="1">
      <alignment horizontal="center" vertical="center" wrapText="1"/>
      <protection/>
    </xf>
    <xf numFmtId="0" fontId="9" fillId="0" borderId="0" xfId="0" applyFont="1" applyBorder="1" applyAlignment="1" applyProtection="1">
      <alignment horizontal="left" vertical="justify" wrapText="1"/>
      <protection/>
    </xf>
    <xf numFmtId="0" fontId="10" fillId="0" borderId="0" xfId="0" applyFont="1" applyBorder="1" applyAlignment="1" applyProtection="1">
      <alignment horizontal="right"/>
      <protection/>
    </xf>
    <xf numFmtId="0" fontId="9" fillId="0" borderId="0" xfId="0" applyNumberFormat="1" applyFont="1" applyBorder="1" applyAlignment="1" applyProtection="1">
      <alignment horizontal="left" vertical="center"/>
      <protection/>
    </xf>
    <xf numFmtId="0" fontId="8" fillId="0" borderId="9" xfId="0" applyNumberFormat="1" applyFont="1" applyBorder="1" applyAlignment="1" applyProtection="1">
      <alignment horizontal="center" vertical="center"/>
      <protection/>
    </xf>
    <xf numFmtId="0" fontId="8" fillId="0" borderId="32" xfId="0" applyNumberFormat="1" applyFont="1" applyBorder="1" applyAlignment="1" applyProtection="1">
      <alignment horizontal="center" vertical="center"/>
      <protection/>
    </xf>
    <xf numFmtId="0" fontId="20" fillId="0" borderId="32" xfId="0" applyNumberFormat="1" applyFont="1" applyBorder="1" applyAlignment="1" applyProtection="1">
      <alignment horizontal="center" vertical="center"/>
      <protection/>
    </xf>
    <xf numFmtId="0" fontId="9" fillId="0" borderId="9" xfId="0" applyFont="1" applyBorder="1" applyAlignment="1" applyProtection="1">
      <alignment horizontal="center" vertical="center" wrapText="1"/>
      <protection/>
    </xf>
    <xf numFmtId="0" fontId="20" fillId="0" borderId="9" xfId="0" applyNumberFormat="1" applyFont="1" applyBorder="1" applyAlignment="1" applyProtection="1">
      <alignment horizontal="center" vertical="center"/>
      <protection/>
    </xf>
    <xf numFmtId="0" fontId="20" fillId="0" borderId="8" xfId="0" applyNumberFormat="1" applyFont="1" applyBorder="1" applyAlignment="1" applyProtection="1">
      <alignment horizontal="center" vertical="center"/>
      <protection/>
    </xf>
    <xf numFmtId="0" fontId="9" fillId="0" borderId="32" xfId="0" applyNumberFormat="1" applyFont="1" applyBorder="1" applyAlignment="1" applyProtection="1">
      <alignment horizontal="center" vertical="center"/>
      <protection/>
    </xf>
    <xf numFmtId="0" fontId="8" fillId="0" borderId="46" xfId="0" applyNumberFormat="1" applyFont="1" applyBorder="1" applyAlignment="1" applyProtection="1">
      <alignment horizontal="center" vertical="center"/>
      <protection/>
    </xf>
    <xf numFmtId="0" fontId="9" fillId="0" borderId="7" xfId="0" applyFont="1" applyBorder="1" applyAlignment="1" applyProtection="1">
      <alignment horizontal="left" vertical="justify" wrapText="1"/>
      <protection/>
    </xf>
    <xf numFmtId="0" fontId="0" fillId="0" borderId="7" xfId="0" applyBorder="1" applyAlignment="1">
      <alignment/>
    </xf>
    <xf numFmtId="0" fontId="9" fillId="0" borderId="7" xfId="0" applyFont="1" applyBorder="1" applyAlignment="1" applyProtection="1">
      <alignment horizontal="left" vertical="justify"/>
      <protection/>
    </xf>
    <xf numFmtId="0" fontId="9" fillId="0" borderId="19" xfId="0" applyNumberFormat="1" applyFont="1" applyBorder="1" applyAlignment="1" applyProtection="1">
      <alignment horizontal="center" vertical="center"/>
      <protection/>
    </xf>
    <xf numFmtId="0" fontId="9" fillId="0" borderId="8" xfId="0" applyNumberFormat="1" applyFont="1" applyBorder="1" applyAlignment="1" applyProtection="1">
      <alignment horizontal="center" vertical="center"/>
      <protection/>
    </xf>
    <xf numFmtId="0" fontId="9" fillId="0" borderId="9" xfId="0" applyNumberFormat="1" applyFont="1" applyBorder="1" applyAlignment="1" applyProtection="1">
      <alignment horizontal="center" vertical="center"/>
      <protection/>
    </xf>
    <xf numFmtId="0" fontId="9" fillId="0" borderId="47" xfId="0" applyNumberFormat="1" applyFont="1" applyBorder="1" applyAlignment="1" applyProtection="1">
      <alignment horizontal="center" vertical="center"/>
      <protection/>
    </xf>
    <xf numFmtId="0" fontId="9" fillId="0" borderId="46" xfId="0" applyNumberFormat="1" applyFont="1" applyBorder="1" applyAlignment="1" applyProtection="1">
      <alignment horizontal="center" vertical="center"/>
      <protection/>
    </xf>
    <xf numFmtId="0" fontId="9" fillId="0" borderId="48" xfId="0" applyNumberFormat="1" applyFont="1" applyBorder="1" applyAlignment="1" applyProtection="1">
      <alignment horizontal="center" vertical="center"/>
      <protection/>
    </xf>
    <xf numFmtId="0" fontId="9" fillId="0" borderId="38" xfId="0" applyFont="1" applyBorder="1" applyAlignment="1" applyProtection="1">
      <alignment horizontal="center"/>
      <protection/>
    </xf>
    <xf numFmtId="0" fontId="9" fillId="0" borderId="43" xfId="0" applyFont="1" applyBorder="1" applyAlignment="1" applyProtection="1">
      <alignment horizontal="center"/>
      <protection/>
    </xf>
    <xf numFmtId="0" fontId="9" fillId="0" borderId="36" xfId="0" applyFont="1" applyBorder="1" applyAlignment="1" applyProtection="1">
      <alignment horizontal="center"/>
      <protection/>
    </xf>
    <xf numFmtId="0" fontId="8" fillId="0" borderId="49" xfId="0" applyFont="1" applyBorder="1" applyAlignment="1" applyProtection="1">
      <alignment horizontal="right" vertical="center" wrapText="1"/>
      <protection/>
    </xf>
    <xf numFmtId="0" fontId="8" fillId="0" borderId="50" xfId="0" applyFont="1" applyBorder="1" applyAlignment="1" applyProtection="1">
      <alignment horizontal="right" vertical="center" wrapText="1"/>
      <protection/>
    </xf>
    <xf numFmtId="0" fontId="8" fillId="0" borderId="51" xfId="0" applyFont="1" applyBorder="1" applyAlignment="1" applyProtection="1">
      <alignment horizontal="right" vertical="center" wrapText="1"/>
      <protection/>
    </xf>
    <xf numFmtId="0" fontId="9" fillId="0" borderId="9" xfId="0" applyFont="1" applyBorder="1" applyAlignment="1" applyProtection="1">
      <alignment horizontal="left" vertical="center" wrapText="1"/>
      <protection/>
    </xf>
    <xf numFmtId="0" fontId="9" fillId="0" borderId="29" xfId="0" applyFont="1" applyBorder="1" applyAlignment="1" applyProtection="1">
      <alignment horizontal="left" vertical="center" wrapText="1"/>
      <protection/>
    </xf>
    <xf numFmtId="0" fontId="9" fillId="0" borderId="8" xfId="0" applyFont="1" applyBorder="1" applyAlignment="1" applyProtection="1">
      <alignment horizontal="left" vertical="center" wrapText="1"/>
      <protection/>
    </xf>
    <xf numFmtId="0" fontId="9" fillId="0" borderId="29" xfId="0" applyFont="1" applyBorder="1" applyAlignment="1" applyProtection="1">
      <alignment horizontal="center" vertical="center" wrapText="1"/>
      <protection/>
    </xf>
    <xf numFmtId="0" fontId="9" fillId="0" borderId="32" xfId="0" applyFont="1" applyBorder="1" applyAlignment="1" applyProtection="1">
      <alignment horizontal="center" vertical="center" wrapText="1"/>
      <protection/>
    </xf>
    <xf numFmtId="0" fontId="8" fillId="0" borderId="19" xfId="0" applyNumberFormat="1" applyFont="1" applyBorder="1" applyAlignment="1" applyProtection="1">
      <alignment horizontal="center" vertical="center"/>
      <protection/>
    </xf>
    <xf numFmtId="0" fontId="8" fillId="0" borderId="8" xfId="0" applyNumberFormat="1" applyFont="1" applyBorder="1" applyAlignment="1" applyProtection="1">
      <alignment horizontal="center" vertical="center"/>
      <protection/>
    </xf>
    <xf numFmtId="0" fontId="8" fillId="0" borderId="52" xfId="0" applyNumberFormat="1" applyFont="1" applyBorder="1" applyAlignment="1" applyProtection="1">
      <alignment horizontal="center" vertical="center"/>
      <protection/>
    </xf>
    <xf numFmtId="0" fontId="9" fillId="0" borderId="53" xfId="0" applyNumberFormat="1" applyFont="1" applyBorder="1" applyAlignment="1" applyProtection="1">
      <alignment horizontal="center" vertical="center"/>
      <protection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11" fillId="0" borderId="49" xfId="0" applyFont="1" applyBorder="1" applyAlignment="1" applyProtection="1">
      <alignment horizontal="center" vertical="center"/>
      <protection/>
    </xf>
    <xf numFmtId="0" fontId="11" fillId="0" borderId="50" xfId="0" applyFont="1" applyBorder="1" applyAlignment="1" applyProtection="1">
      <alignment horizontal="center" vertical="center"/>
      <protection/>
    </xf>
    <xf numFmtId="0" fontId="11" fillId="0" borderId="51" xfId="0" applyFont="1" applyBorder="1" applyAlignment="1" applyProtection="1">
      <alignment horizontal="center" vertical="center"/>
      <protection/>
    </xf>
    <xf numFmtId="0" fontId="20" fillId="0" borderId="38" xfId="0" applyNumberFormat="1" applyFont="1" applyBorder="1" applyAlignment="1" applyProtection="1">
      <alignment horizontal="center" vertical="center"/>
      <protection/>
    </xf>
    <xf numFmtId="0" fontId="0" fillId="0" borderId="3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9" fillId="0" borderId="29" xfId="0" applyNumberFormat="1" applyFont="1" applyBorder="1" applyAlignment="1" applyProtection="1">
      <alignment horizontal="center" vertical="center"/>
      <protection/>
    </xf>
    <xf numFmtId="0" fontId="9" fillId="0" borderId="30" xfId="0" applyNumberFormat="1" applyFont="1" applyBorder="1" applyAlignment="1" applyProtection="1">
      <alignment horizontal="center" vertical="center"/>
      <protection/>
    </xf>
    <xf numFmtId="0" fontId="9" fillId="0" borderId="33" xfId="0" applyNumberFormat="1" applyFont="1" applyBorder="1" applyAlignment="1" applyProtection="1">
      <alignment horizontal="center" vertical="center"/>
      <protection/>
    </xf>
    <xf numFmtId="0" fontId="20" fillId="0" borderId="15" xfId="0" applyFont="1" applyBorder="1" applyAlignment="1" applyProtection="1">
      <alignment horizontal="center"/>
      <protection/>
    </xf>
    <xf numFmtId="0" fontId="0" fillId="0" borderId="14" xfId="0" applyBorder="1" applyAlignment="1">
      <alignment horizontal="center"/>
    </xf>
    <xf numFmtId="0" fontId="20" fillId="0" borderId="15" xfId="0" applyNumberFormat="1" applyFont="1" applyBorder="1" applyAlignment="1" applyProtection="1">
      <alignment horizontal="center" vertical="center"/>
      <protection/>
    </xf>
    <xf numFmtId="0" fontId="0" fillId="0" borderId="45" xfId="0" applyBorder="1" applyAlignment="1">
      <alignment horizontal="center" vertical="center"/>
    </xf>
    <xf numFmtId="0" fontId="9" fillId="0" borderId="56" xfId="0" applyNumberFormat="1" applyFont="1" applyBorder="1" applyAlignment="1" applyProtection="1">
      <alignment horizontal="center" vertical="center"/>
      <protection/>
    </xf>
    <xf numFmtId="0" fontId="9" fillId="0" borderId="57" xfId="0" applyNumberFormat="1" applyFont="1" applyBorder="1" applyAlignment="1" applyProtection="1">
      <alignment horizontal="center" vertical="center"/>
      <protection/>
    </xf>
    <xf numFmtId="0" fontId="20" fillId="0" borderId="19" xfId="0" applyNumberFormat="1" applyFont="1" applyBorder="1" applyAlignment="1" applyProtection="1">
      <alignment horizontal="center" vertical="center"/>
      <protection/>
    </xf>
    <xf numFmtId="0" fontId="9" fillId="0" borderId="9" xfId="0" applyFont="1" applyBorder="1" applyAlignment="1" applyProtection="1">
      <alignment vertical="center" wrapText="1"/>
      <protection/>
    </xf>
    <xf numFmtId="0" fontId="9" fillId="0" borderId="29" xfId="0" applyFont="1" applyBorder="1" applyAlignment="1" applyProtection="1">
      <alignment vertical="center" wrapText="1"/>
      <protection/>
    </xf>
    <xf numFmtId="0" fontId="9" fillId="0" borderId="8" xfId="0" applyFont="1" applyBorder="1" applyAlignment="1" applyProtection="1">
      <alignment vertical="center" wrapText="1"/>
      <protection/>
    </xf>
    <xf numFmtId="0" fontId="9" fillId="0" borderId="58" xfId="0" applyFont="1" applyBorder="1" applyAlignment="1" applyProtection="1">
      <alignment horizontal="left" vertical="center"/>
      <protection/>
    </xf>
    <xf numFmtId="0" fontId="9" fillId="0" borderId="59" xfId="0" applyFont="1" applyBorder="1" applyAlignment="1" applyProtection="1">
      <alignment horizontal="left" vertical="center"/>
      <protection/>
    </xf>
    <xf numFmtId="0" fontId="9" fillId="0" borderId="60" xfId="0" applyFont="1" applyBorder="1" applyAlignment="1" applyProtection="1">
      <alignment horizontal="left" vertical="center"/>
      <protection/>
    </xf>
    <xf numFmtId="0" fontId="9" fillId="0" borderId="61" xfId="0" applyFont="1" applyBorder="1" applyAlignment="1" applyProtection="1">
      <alignment horizontal="center" vertical="center"/>
      <protection/>
    </xf>
    <xf numFmtId="0" fontId="9" fillId="0" borderId="60" xfId="0" applyFont="1" applyBorder="1" applyAlignment="1" applyProtection="1">
      <alignment horizontal="center" vertical="center"/>
      <protection/>
    </xf>
    <xf numFmtId="0" fontId="9" fillId="0" borderId="61" xfId="0" applyNumberFormat="1" applyFont="1" applyBorder="1" applyAlignment="1" applyProtection="1">
      <alignment horizontal="center" vertical="center"/>
      <protection/>
    </xf>
    <xf numFmtId="0" fontId="9" fillId="0" borderId="60" xfId="0" applyNumberFormat="1" applyFont="1" applyBorder="1" applyAlignment="1" applyProtection="1">
      <alignment horizontal="center" vertical="center"/>
      <protection/>
    </xf>
    <xf numFmtId="0" fontId="20" fillId="0" borderId="15" xfId="0" applyFont="1" applyBorder="1" applyAlignment="1" applyProtection="1">
      <alignment horizontal="right" vertical="center" wrapText="1"/>
      <protection/>
    </xf>
    <xf numFmtId="0" fontId="20" fillId="0" borderId="34" xfId="0" applyFont="1" applyBorder="1" applyAlignment="1" applyProtection="1">
      <alignment horizontal="right" vertical="center" wrapText="1"/>
      <protection/>
    </xf>
    <xf numFmtId="0" fontId="20" fillId="0" borderId="45" xfId="0" applyFont="1" applyBorder="1" applyAlignment="1" applyProtection="1">
      <alignment horizontal="right" vertical="center" wrapText="1"/>
      <protection/>
    </xf>
    <xf numFmtId="0" fontId="20" fillId="0" borderId="14" xfId="0" applyNumberFormat="1" applyFont="1" applyBorder="1" applyAlignment="1" applyProtection="1">
      <alignment horizontal="center" vertical="center"/>
      <protection/>
    </xf>
    <xf numFmtId="0" fontId="8" fillId="0" borderId="62" xfId="0" applyNumberFormat="1" applyFont="1" applyBorder="1" applyAlignment="1" applyProtection="1">
      <alignment horizontal="center" vertical="center"/>
      <protection/>
    </xf>
    <xf numFmtId="0" fontId="20" fillId="0" borderId="20" xfId="0" applyNumberFormat="1" applyFont="1" applyBorder="1" applyAlignment="1" applyProtection="1">
      <alignment horizontal="center" vertical="center"/>
      <protection/>
    </xf>
    <xf numFmtId="0" fontId="8" fillId="0" borderId="47" xfId="0" applyNumberFormat="1" applyFont="1" applyBorder="1" applyAlignment="1" applyProtection="1">
      <alignment horizontal="center" vertical="center"/>
      <protection/>
    </xf>
    <xf numFmtId="0" fontId="9" fillId="0" borderId="38" xfId="0" applyNumberFormat="1" applyFont="1" applyBorder="1" applyAlignment="1" applyProtection="1">
      <alignment horizontal="center" vertical="center"/>
      <protection/>
    </xf>
    <xf numFmtId="0" fontId="9" fillId="0" borderId="35" xfId="0" applyNumberFormat="1" applyFont="1" applyBorder="1" applyAlignment="1" applyProtection="1">
      <alignment horizontal="center" vertical="center"/>
      <protection/>
    </xf>
    <xf numFmtId="0" fontId="20" fillId="0" borderId="35" xfId="0" applyNumberFormat="1" applyFont="1" applyBorder="1" applyAlignment="1" applyProtection="1">
      <alignment horizontal="center" vertical="center"/>
      <protection/>
    </xf>
    <xf numFmtId="0" fontId="20" fillId="0" borderId="39" xfId="0" applyNumberFormat="1" applyFont="1" applyBorder="1" applyAlignment="1" applyProtection="1">
      <alignment horizontal="center" vertical="center"/>
      <protection/>
    </xf>
    <xf numFmtId="0" fontId="8" fillId="0" borderId="57" xfId="0" applyNumberFormat="1" applyFont="1" applyBorder="1" applyAlignment="1" applyProtection="1">
      <alignment horizontal="center" vertical="center"/>
      <protection/>
    </xf>
    <xf numFmtId="0" fontId="8" fillId="0" borderId="33" xfId="0" applyNumberFormat="1" applyFont="1" applyBorder="1" applyAlignment="1" applyProtection="1">
      <alignment horizontal="center" vertical="center"/>
      <protection/>
    </xf>
    <xf numFmtId="0" fontId="8" fillId="0" borderId="30" xfId="0" applyNumberFormat="1" applyFont="1" applyBorder="1" applyAlignment="1" applyProtection="1">
      <alignment horizontal="center" vertical="center"/>
      <protection/>
    </xf>
    <xf numFmtId="0" fontId="8" fillId="0" borderId="56" xfId="0" applyNumberFormat="1" applyFont="1" applyBorder="1" applyAlignment="1" applyProtection="1">
      <alignment horizontal="center" vertical="center"/>
      <protection/>
    </xf>
    <xf numFmtId="0" fontId="20" fillId="0" borderId="38" xfId="0" applyFont="1" applyBorder="1" applyAlignment="1" applyProtection="1">
      <alignment horizontal="left" wrapText="1"/>
      <protection/>
    </xf>
    <xf numFmtId="0" fontId="20" fillId="0" borderId="43" xfId="0" applyFont="1" applyBorder="1" applyAlignment="1" applyProtection="1">
      <alignment horizontal="left" wrapText="1"/>
      <protection/>
    </xf>
    <xf numFmtId="0" fontId="20" fillId="0" borderId="35" xfId="0" applyFont="1" applyBorder="1" applyAlignment="1" applyProtection="1">
      <alignment horizontal="left" wrapText="1"/>
      <protection/>
    </xf>
    <xf numFmtId="0" fontId="20" fillId="0" borderId="38" xfId="0" applyFont="1" applyBorder="1" applyAlignment="1" applyProtection="1">
      <alignment horizontal="left" vertical="center" wrapText="1"/>
      <protection/>
    </xf>
    <xf numFmtId="0" fontId="20" fillId="0" borderId="43" xfId="0" applyFont="1" applyBorder="1" applyAlignment="1" applyProtection="1">
      <alignment horizontal="left" vertical="center" wrapText="1"/>
      <protection/>
    </xf>
    <xf numFmtId="0" fontId="20" fillId="0" borderId="36" xfId="0" applyFont="1" applyBorder="1" applyAlignment="1" applyProtection="1">
      <alignment horizontal="left" vertical="center" wrapText="1"/>
      <protection/>
    </xf>
    <xf numFmtId="0" fontId="20" fillId="0" borderId="47" xfId="0" applyFont="1" applyBorder="1" applyAlignment="1" applyProtection="1">
      <alignment horizontal="right" vertical="center" wrapText="1"/>
      <protection/>
    </xf>
    <xf numFmtId="0" fontId="20" fillId="0" borderId="62" xfId="0" applyFont="1" applyBorder="1" applyAlignment="1" applyProtection="1">
      <alignment horizontal="right" vertical="center" wrapText="1"/>
      <protection/>
    </xf>
    <xf numFmtId="0" fontId="20" fillId="0" borderId="48" xfId="0" applyFont="1" applyBorder="1" applyAlignment="1" applyProtection="1">
      <alignment horizontal="right" vertical="center" wrapText="1"/>
      <protection/>
    </xf>
    <xf numFmtId="0" fontId="9" fillId="0" borderId="4" xfId="0" applyFont="1" applyBorder="1" applyAlignment="1" applyProtection="1">
      <alignment horizontal="center" vertical="center" wrapText="1"/>
      <protection/>
    </xf>
    <xf numFmtId="0" fontId="9" fillId="0" borderId="7" xfId="0" applyFont="1" applyBorder="1" applyAlignment="1" applyProtection="1">
      <alignment horizontal="center" vertical="center" wrapText="1"/>
      <protection/>
    </xf>
    <xf numFmtId="0" fontId="9" fillId="0" borderId="63" xfId="0" applyFont="1" applyBorder="1" applyAlignment="1" applyProtection="1">
      <alignment horizontal="center" vertical="center" wrapText="1"/>
      <protection/>
    </xf>
    <xf numFmtId="0" fontId="9" fillId="0" borderId="30" xfId="0" applyFont="1" applyBorder="1" applyAlignment="1" applyProtection="1">
      <alignment horizontal="center" vertical="center" wrapText="1"/>
      <protection/>
    </xf>
    <xf numFmtId="0" fontId="9" fillId="0" borderId="31" xfId="0" applyFont="1" applyBorder="1" applyAlignment="1" applyProtection="1">
      <alignment horizontal="center" vertical="center" wrapText="1"/>
      <protection/>
    </xf>
    <xf numFmtId="0" fontId="9" fillId="0" borderId="56" xfId="0" applyFont="1" applyBorder="1" applyAlignment="1" applyProtection="1">
      <alignment horizontal="center" vertical="center" wrapText="1"/>
      <protection/>
    </xf>
    <xf numFmtId="0" fontId="8" fillId="0" borderId="34" xfId="0" applyNumberFormat="1" applyFont="1" applyBorder="1" applyAlignment="1" applyProtection="1">
      <alignment horizontal="center" vertical="center"/>
      <protection/>
    </xf>
    <xf numFmtId="0" fontId="8" fillId="0" borderId="45" xfId="0" applyNumberFormat="1" applyFont="1" applyBorder="1" applyAlignment="1" applyProtection="1">
      <alignment horizontal="center" vertical="center"/>
      <protection/>
    </xf>
    <xf numFmtId="0" fontId="9" fillId="0" borderId="31" xfId="0" applyNumberFormat="1" applyFont="1" applyBorder="1" applyAlignment="1" applyProtection="1">
      <alignment horizontal="center" vertical="center"/>
      <protection/>
    </xf>
    <xf numFmtId="49" fontId="19" fillId="0" borderId="7" xfId="0" applyNumberFormat="1" applyFont="1" applyBorder="1" applyAlignment="1" applyProtection="1">
      <alignment horizontal="left" vertical="center"/>
      <protection/>
    </xf>
    <xf numFmtId="0" fontId="19" fillId="0" borderId="29" xfId="0" applyFont="1" applyBorder="1" applyAlignment="1" applyProtection="1">
      <alignment horizontal="left" vertical="top"/>
      <protection/>
    </xf>
    <xf numFmtId="0" fontId="8" fillId="0" borderId="39" xfId="0" applyNumberFormat="1" applyFont="1" applyBorder="1" applyAlignment="1" applyProtection="1">
      <alignment horizontal="center" vertical="center"/>
      <protection/>
    </xf>
    <xf numFmtId="0" fontId="8" fillId="0" borderId="43" xfId="0" applyNumberFormat="1" applyFont="1" applyBorder="1" applyAlignment="1" applyProtection="1">
      <alignment horizontal="center" vertical="center"/>
      <protection/>
    </xf>
    <xf numFmtId="0" fontId="8" fillId="0" borderId="36" xfId="0" applyNumberFormat="1" applyFont="1" applyBorder="1" applyAlignment="1" applyProtection="1">
      <alignment horizontal="center" vertical="center"/>
      <protection/>
    </xf>
    <xf numFmtId="0" fontId="9" fillId="0" borderId="29" xfId="0" applyFont="1" applyBorder="1" applyAlignment="1" applyProtection="1">
      <alignment horizontal="center"/>
      <protection/>
    </xf>
    <xf numFmtId="0" fontId="9" fillId="0" borderId="29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center"/>
      <protection/>
    </xf>
    <xf numFmtId="0" fontId="8" fillId="0" borderId="0" xfId="0" applyFont="1" applyBorder="1" applyAlignment="1" applyProtection="1">
      <alignment horizontal="left"/>
      <protection/>
    </xf>
    <xf numFmtId="0" fontId="7" fillId="0" borderId="0" xfId="0" applyFont="1" applyBorder="1" applyAlignment="1" applyProtection="1">
      <alignment horizontal="center" vertical="top"/>
      <protection/>
    </xf>
    <xf numFmtId="0" fontId="18" fillId="0" borderId="64" xfId="0" applyFont="1" applyBorder="1" applyAlignment="1" applyProtection="1">
      <alignment horizontal="center" vertical="center" wrapText="1"/>
      <protection/>
    </xf>
    <xf numFmtId="0" fontId="18" fillId="0" borderId="25" xfId="0" applyFont="1" applyBorder="1" applyAlignment="1" applyProtection="1">
      <alignment horizontal="center" vertical="center" wrapText="1"/>
      <protection/>
    </xf>
    <xf numFmtId="0" fontId="12" fillId="0" borderId="39" xfId="0" applyFont="1" applyBorder="1" applyAlignment="1" applyProtection="1">
      <alignment horizontal="center" vertical="center"/>
      <protection/>
    </xf>
    <xf numFmtId="0" fontId="12" fillId="0" borderId="43" xfId="0" applyFont="1" applyBorder="1" applyAlignment="1" applyProtection="1">
      <alignment horizontal="center" vertical="center"/>
      <protection/>
    </xf>
    <xf numFmtId="0" fontId="12" fillId="0" borderId="36" xfId="0" applyFont="1" applyBorder="1" applyAlignment="1" applyProtection="1">
      <alignment horizontal="center" vertical="center"/>
      <protection/>
    </xf>
    <xf numFmtId="0" fontId="18" fillId="0" borderId="65" xfId="0" applyFont="1" applyBorder="1" applyAlignment="1" applyProtection="1">
      <alignment horizontal="center" vertical="center" wrapText="1"/>
      <protection/>
    </xf>
    <xf numFmtId="0" fontId="18" fillId="0" borderId="16" xfId="0" applyFont="1" applyBorder="1" applyAlignment="1" applyProtection="1">
      <alignment horizontal="center" vertical="center" wrapText="1"/>
      <protection/>
    </xf>
    <xf numFmtId="0" fontId="18" fillId="0" borderId="66" xfId="0" applyFont="1" applyBorder="1" applyAlignment="1" applyProtection="1">
      <alignment horizontal="center" vertical="center" textRotation="90" wrapText="1"/>
      <protection/>
    </xf>
    <xf numFmtId="0" fontId="18" fillId="0" borderId="24" xfId="0" applyFont="1" applyBorder="1" applyAlignment="1" applyProtection="1">
      <alignment horizontal="center" vertical="center" textRotation="90" wrapText="1"/>
      <protection/>
    </xf>
    <xf numFmtId="0" fontId="12" fillId="0" borderId="35" xfId="0" applyFont="1" applyBorder="1" applyAlignment="1" applyProtection="1">
      <alignment horizontal="center" vertical="center"/>
      <protection/>
    </xf>
    <xf numFmtId="0" fontId="12" fillId="0" borderId="67" xfId="0" applyFont="1" applyBorder="1" applyAlignment="1" applyProtection="1">
      <alignment horizontal="center" vertical="center"/>
      <protection/>
    </xf>
    <xf numFmtId="0" fontId="12" fillId="0" borderId="68" xfId="0" applyFont="1" applyBorder="1" applyAlignment="1" applyProtection="1">
      <alignment horizontal="center" vertical="center"/>
      <protection/>
    </xf>
    <xf numFmtId="0" fontId="15" fillId="0" borderId="29" xfId="0" applyFont="1" applyBorder="1" applyAlignment="1">
      <alignment horizontal="center" vertical="center" wrapText="1"/>
    </xf>
    <xf numFmtId="0" fontId="15" fillId="0" borderId="32" xfId="0" applyFont="1" applyBorder="1" applyAlignment="1">
      <alignment horizontal="center" vertical="center" wrapText="1"/>
    </xf>
    <xf numFmtId="0" fontId="8" fillId="0" borderId="69" xfId="0" applyFont="1" applyBorder="1" applyAlignment="1" applyProtection="1">
      <alignment horizontal="center" wrapText="1"/>
      <protection/>
    </xf>
    <xf numFmtId="0" fontId="8" fillId="0" borderId="50" xfId="0" applyFont="1" applyBorder="1" applyAlignment="1" applyProtection="1">
      <alignment horizontal="center" wrapText="1"/>
      <protection/>
    </xf>
    <xf numFmtId="0" fontId="8" fillId="0" borderId="51" xfId="0" applyFont="1" applyBorder="1" applyAlignment="1" applyProtection="1">
      <alignment horizontal="center" wrapText="1"/>
      <protection/>
    </xf>
    <xf numFmtId="0" fontId="8" fillId="0" borderId="15" xfId="0" applyFont="1" applyBorder="1" applyAlignment="1" applyProtection="1">
      <alignment horizontal="right" vertical="center" wrapText="1"/>
      <protection/>
    </xf>
    <xf numFmtId="0" fontId="8" fillId="0" borderId="34" xfId="0" applyFont="1" applyBorder="1" applyAlignment="1" applyProtection="1">
      <alignment horizontal="right" vertical="center" wrapText="1"/>
      <protection/>
    </xf>
    <xf numFmtId="0" fontId="8" fillId="0" borderId="45" xfId="0" applyFont="1" applyBorder="1" applyAlignment="1" applyProtection="1">
      <alignment horizontal="right" vertical="center" wrapText="1"/>
      <protection/>
    </xf>
    <xf numFmtId="0" fontId="15" fillId="0" borderId="29" xfId="0" applyFont="1" applyBorder="1" applyAlignment="1">
      <alignment horizontal="left" vertical="center" wrapText="1"/>
    </xf>
    <xf numFmtId="0" fontId="15" fillId="0" borderId="8" xfId="0" applyFont="1" applyBorder="1" applyAlignment="1">
      <alignment horizontal="left" vertical="center" wrapText="1"/>
    </xf>
    <xf numFmtId="0" fontId="9" fillId="0" borderId="38" xfId="0" applyFont="1" applyBorder="1" applyAlignment="1" applyProtection="1">
      <alignment horizontal="left" vertical="center" wrapText="1"/>
      <protection/>
    </xf>
    <xf numFmtId="0" fontId="15" fillId="0" borderId="43" xfId="0" applyFont="1" applyBorder="1" applyAlignment="1">
      <alignment horizontal="left" vertical="center" wrapText="1"/>
    </xf>
    <xf numFmtId="0" fontId="15" fillId="0" borderId="35" xfId="0" applyFont="1" applyBorder="1" applyAlignment="1">
      <alignment horizontal="left" vertical="center" wrapText="1"/>
    </xf>
    <xf numFmtId="0" fontId="9" fillId="0" borderId="30" xfId="0" applyFont="1" applyBorder="1" applyAlignment="1" applyProtection="1">
      <alignment horizontal="left" vertical="center" wrapText="1"/>
      <protection/>
    </xf>
    <xf numFmtId="0" fontId="15" fillId="0" borderId="31" xfId="0" applyFont="1" applyBorder="1" applyAlignment="1">
      <alignment horizontal="left" vertical="center" wrapText="1"/>
    </xf>
    <xf numFmtId="0" fontId="15" fillId="0" borderId="33" xfId="0" applyFont="1" applyBorder="1" applyAlignment="1">
      <alignment horizontal="left" vertical="center" wrapText="1"/>
    </xf>
    <xf numFmtId="0" fontId="8" fillId="0" borderId="20" xfId="0" applyNumberFormat="1" applyFont="1" applyBorder="1" applyAlignment="1" applyProtection="1">
      <alignment horizontal="center" vertical="center"/>
      <protection/>
    </xf>
    <xf numFmtId="0" fontId="8" fillId="0" borderId="14" xfId="0" applyNumberFormat="1" applyFont="1" applyBorder="1" applyAlignment="1" applyProtection="1">
      <alignment horizontal="center" vertical="center"/>
      <protection/>
    </xf>
    <xf numFmtId="0" fontId="8" fillId="0" borderId="31" xfId="0" applyNumberFormat="1" applyFont="1" applyBorder="1" applyAlignment="1" applyProtection="1">
      <alignment horizontal="center" vertical="center"/>
      <protection/>
    </xf>
    <xf numFmtId="0" fontId="8" fillId="0" borderId="15" xfId="0" applyNumberFormat="1" applyFont="1" applyBorder="1" applyAlignment="1" applyProtection="1">
      <alignment horizontal="center" vertical="center"/>
      <protection/>
    </xf>
    <xf numFmtId="0" fontId="20" fillId="0" borderId="47" xfId="0" applyNumberFormat="1" applyFont="1" applyBorder="1" applyAlignment="1" applyProtection="1">
      <alignment horizontal="center" vertical="center"/>
      <protection/>
    </xf>
    <xf numFmtId="0" fontId="20" fillId="0" borderId="46" xfId="0" applyNumberFormat="1" applyFont="1" applyBorder="1" applyAlignment="1" applyProtection="1">
      <alignment horizontal="center" vertical="center"/>
      <protection/>
    </xf>
    <xf numFmtId="0" fontId="20" fillId="0" borderId="48" xfId="0" applyNumberFormat="1" applyFont="1" applyBorder="1" applyAlignment="1" applyProtection="1">
      <alignment horizontal="center" vertical="center"/>
      <protection/>
    </xf>
    <xf numFmtId="0" fontId="9" fillId="0" borderId="38" xfId="0" applyFont="1" applyBorder="1" applyAlignment="1" applyProtection="1">
      <alignment horizontal="center" vertical="center" wrapText="1"/>
      <protection/>
    </xf>
    <xf numFmtId="0" fontId="9" fillId="0" borderId="43" xfId="0" applyFont="1" applyBorder="1" applyAlignment="1" applyProtection="1">
      <alignment horizontal="center" vertical="center" wrapText="1"/>
      <protection/>
    </xf>
    <xf numFmtId="0" fontId="9" fillId="0" borderId="36" xfId="0" applyFont="1" applyBorder="1" applyAlignment="1" applyProtection="1">
      <alignment horizontal="center" vertical="center" wrapText="1"/>
      <protection/>
    </xf>
    <xf numFmtId="0" fontId="12" fillId="0" borderId="39" xfId="0" applyFont="1" applyBorder="1" applyAlignment="1" applyProtection="1">
      <alignment horizontal="center" vertical="center" wrapText="1"/>
      <protection/>
    </xf>
    <xf numFmtId="0" fontId="12" fillId="0" borderId="43" xfId="0" applyFont="1" applyBorder="1" applyAlignment="1" applyProtection="1">
      <alignment horizontal="center" vertical="center" wrapText="1"/>
      <protection/>
    </xf>
    <xf numFmtId="0" fontId="12" fillId="0" borderId="36" xfId="0" applyFont="1" applyBorder="1" applyAlignment="1" applyProtection="1">
      <alignment horizontal="center" vertical="center" wrapText="1"/>
      <protection/>
    </xf>
    <xf numFmtId="0" fontId="12" fillId="0" borderId="43" xfId="0" applyNumberFormat="1" applyFont="1" applyBorder="1" applyAlignment="1" applyProtection="1">
      <alignment horizontal="center" vertical="center"/>
      <protection/>
    </xf>
    <xf numFmtId="49" fontId="12" fillId="0" borderId="43" xfId="0" applyNumberFormat="1" applyFont="1" applyBorder="1" applyAlignment="1" applyProtection="1">
      <alignment horizontal="center" vertical="center"/>
      <protection/>
    </xf>
    <xf numFmtId="49" fontId="12" fillId="0" borderId="39" xfId="0" applyNumberFormat="1" applyFont="1" applyBorder="1" applyAlignment="1" applyProtection="1">
      <alignment horizontal="center" vertical="center"/>
      <protection/>
    </xf>
    <xf numFmtId="49" fontId="12" fillId="0" borderId="36" xfId="0" applyNumberFormat="1" applyFont="1" applyBorder="1" applyAlignment="1" applyProtection="1">
      <alignment horizontal="center" vertical="center"/>
      <protection/>
    </xf>
    <xf numFmtId="0" fontId="11" fillId="0" borderId="69" xfId="0" applyNumberFormat="1" applyFont="1" applyBorder="1" applyAlignment="1" applyProtection="1">
      <alignment horizontal="center" vertical="center"/>
      <protection/>
    </xf>
    <xf numFmtId="0" fontId="11" fillId="0" borderId="70" xfId="0" applyNumberFormat="1" applyFont="1" applyBorder="1" applyAlignment="1" applyProtection="1">
      <alignment horizontal="center" vertical="center"/>
      <protection/>
    </xf>
    <xf numFmtId="0" fontId="17" fillId="0" borderId="0" xfId="0" applyFont="1" applyFill="1" applyBorder="1" applyAlignment="1" applyProtection="1">
      <alignment horizontal="center" vertical="top"/>
      <protection/>
    </xf>
    <xf numFmtId="0" fontId="4" fillId="0" borderId="0" xfId="0" applyFont="1" applyBorder="1" applyAlignment="1" applyProtection="1">
      <alignment horizontal="center" vertical="top" wrapText="1"/>
      <protection/>
    </xf>
    <xf numFmtId="0" fontId="9" fillId="0" borderId="0" xfId="0" applyFont="1" applyBorder="1" applyAlignment="1" applyProtection="1">
      <alignment horizontal="center"/>
      <protection/>
    </xf>
    <xf numFmtId="0" fontId="19" fillId="0" borderId="7" xfId="0" applyFont="1" applyBorder="1" applyAlignment="1" applyProtection="1">
      <alignment horizontal="center"/>
      <protection/>
    </xf>
    <xf numFmtId="0" fontId="8" fillId="0" borderId="0" xfId="0" applyFont="1" applyBorder="1" applyAlignment="1" applyProtection="1">
      <alignment horizontal="left" wrapText="1"/>
      <protection/>
    </xf>
    <xf numFmtId="0" fontId="7" fillId="0" borderId="0" xfId="0" applyNumberFormat="1" applyFont="1" applyBorder="1" applyAlignment="1" applyProtection="1">
      <alignment horizontal="center" vertical="center"/>
      <protection/>
    </xf>
    <xf numFmtId="0" fontId="21" fillId="0" borderId="0" xfId="0" applyFont="1" applyAlignment="1">
      <alignment horizontal="center" vertical="center"/>
    </xf>
    <xf numFmtId="0" fontId="6" fillId="0" borderId="71" xfId="0" applyFont="1" applyBorder="1" applyAlignment="1" applyProtection="1">
      <alignment horizontal="center" vertical="center" textRotation="90"/>
      <protection/>
    </xf>
    <xf numFmtId="0" fontId="6" fillId="0" borderId="72" xfId="0" applyFont="1" applyBorder="1" applyAlignment="1" applyProtection="1">
      <alignment horizontal="center" vertical="center" textRotation="90"/>
      <protection/>
    </xf>
    <xf numFmtId="0" fontId="11" fillId="0" borderId="49" xfId="0" applyNumberFormat="1" applyFont="1" applyBorder="1" applyAlignment="1" applyProtection="1">
      <alignment horizontal="center" vertical="center"/>
      <protection/>
    </xf>
    <xf numFmtId="0" fontId="11" fillId="0" borderId="30" xfId="0" applyFont="1" applyBorder="1" applyAlignment="1" applyProtection="1">
      <alignment horizontal="center" vertical="center" textRotation="90" wrapText="1"/>
      <protection/>
    </xf>
    <xf numFmtId="0" fontId="11" fillId="0" borderId="56" xfId="0" applyFont="1" applyBorder="1" applyAlignment="1" applyProtection="1">
      <alignment horizontal="center" vertical="center" textRotation="90" wrapText="1"/>
      <protection/>
    </xf>
    <xf numFmtId="0" fontId="11" fillId="0" borderId="73" xfId="0" applyFont="1" applyBorder="1" applyAlignment="1" applyProtection="1">
      <alignment horizontal="center" vertical="center" textRotation="90" wrapText="1"/>
      <protection/>
    </xf>
    <xf numFmtId="0" fontId="11" fillId="0" borderId="26" xfId="0" applyFont="1" applyBorder="1" applyAlignment="1" applyProtection="1">
      <alignment horizontal="center" vertical="center" textRotation="90" wrapText="1"/>
      <protection/>
    </xf>
    <xf numFmtId="0" fontId="11" fillId="0" borderId="74" xfId="0" applyFont="1" applyBorder="1" applyAlignment="1" applyProtection="1">
      <alignment horizontal="center" vertical="center" textRotation="90" wrapText="1"/>
      <protection/>
    </xf>
    <xf numFmtId="0" fontId="11" fillId="0" borderId="75" xfId="0" applyFont="1" applyBorder="1" applyAlignment="1" applyProtection="1">
      <alignment horizontal="center" vertical="center" textRotation="90" wrapText="1"/>
      <protection/>
    </xf>
    <xf numFmtId="0" fontId="18" fillId="0" borderId="65" xfId="0" applyFont="1" applyBorder="1" applyAlignment="1" applyProtection="1">
      <alignment horizontal="left" vertical="center" wrapText="1"/>
      <protection/>
    </xf>
    <xf numFmtId="0" fontId="18" fillId="0" borderId="16" xfId="0" applyFont="1" applyBorder="1" applyAlignment="1" applyProtection="1">
      <alignment horizontal="left" vertical="center" wrapText="1"/>
      <protection/>
    </xf>
    <xf numFmtId="0" fontId="11" fillId="0" borderId="51" xfId="0" applyNumberFormat="1" applyFont="1" applyBorder="1" applyAlignment="1" applyProtection="1">
      <alignment horizontal="center" vertical="center"/>
      <protection/>
    </xf>
    <xf numFmtId="49" fontId="11" fillId="0" borderId="76" xfId="0" applyNumberFormat="1" applyFont="1" applyBorder="1" applyAlignment="1" applyProtection="1">
      <alignment horizontal="center" vertical="center" textRotation="90" wrapText="1"/>
      <protection/>
    </xf>
    <xf numFmtId="49" fontId="11" fillId="0" borderId="77" xfId="0" applyNumberFormat="1" applyFont="1" applyBorder="1" applyAlignment="1" applyProtection="1">
      <alignment horizontal="center" vertical="center" textRotation="90" wrapText="1"/>
      <protection/>
    </xf>
    <xf numFmtId="49" fontId="11" fillId="0" borderId="73" xfId="0" applyNumberFormat="1" applyFont="1" applyBorder="1" applyAlignment="1" applyProtection="1">
      <alignment horizontal="center" vertical="center" textRotation="90" wrapText="1"/>
      <protection/>
    </xf>
    <xf numFmtId="49" fontId="11" fillId="0" borderId="26" xfId="0" applyNumberFormat="1" applyFont="1" applyBorder="1" applyAlignment="1" applyProtection="1">
      <alignment horizontal="center" vertical="center" textRotation="90" wrapText="1"/>
      <protection/>
    </xf>
    <xf numFmtId="49" fontId="11" fillId="0" borderId="74" xfId="0" applyNumberFormat="1" applyFont="1" applyBorder="1" applyAlignment="1" applyProtection="1">
      <alignment horizontal="center" vertical="center" textRotation="90" wrapText="1"/>
      <protection/>
    </xf>
    <xf numFmtId="49" fontId="11" fillId="0" borderId="75" xfId="0" applyNumberFormat="1" applyFont="1" applyBorder="1" applyAlignment="1" applyProtection="1">
      <alignment horizontal="center" vertical="center" textRotation="90" wrapText="1"/>
      <protection/>
    </xf>
    <xf numFmtId="0" fontId="12" fillId="0" borderId="9" xfId="0" applyFont="1" applyBorder="1" applyAlignment="1" applyProtection="1">
      <alignment horizontal="center" vertical="top" wrapText="1"/>
      <protection/>
    </xf>
    <xf numFmtId="0" fontId="12" fillId="0" borderId="8" xfId="0" applyFont="1" applyBorder="1" applyAlignment="1" applyProtection="1">
      <alignment horizontal="center" vertical="top" wrapText="1"/>
      <protection/>
    </xf>
    <xf numFmtId="0" fontId="11" fillId="0" borderId="39" xfId="0" applyFont="1" applyBorder="1" applyAlignment="1" applyProtection="1">
      <alignment horizontal="center" vertical="center" wrapText="1"/>
      <protection/>
    </xf>
    <xf numFmtId="0" fontId="11" fillId="0" borderId="43" xfId="0" applyFont="1" applyBorder="1" applyAlignment="1" applyProtection="1">
      <alignment horizontal="center" vertical="center"/>
      <protection/>
    </xf>
    <xf numFmtId="0" fontId="11" fillId="0" borderId="36" xfId="0" applyFont="1" applyBorder="1" applyAlignment="1" applyProtection="1">
      <alignment horizontal="center" vertical="center"/>
      <protection/>
    </xf>
    <xf numFmtId="0" fontId="11" fillId="0" borderId="39" xfId="0" applyFont="1" applyBorder="1" applyAlignment="1" applyProtection="1">
      <alignment horizontal="center" vertical="center"/>
      <protection/>
    </xf>
    <xf numFmtId="0" fontId="12" fillId="0" borderId="32" xfId="0" applyFont="1" applyBorder="1" applyAlignment="1" applyProtection="1">
      <alignment horizontal="center" vertical="top" wrapText="1"/>
      <protection/>
    </xf>
    <xf numFmtId="0" fontId="12" fillId="0" borderId="19" xfId="0" applyFont="1" applyBorder="1" applyAlignment="1" applyProtection="1">
      <alignment horizontal="center" vertical="top" wrapText="1"/>
      <protection/>
    </xf>
    <xf numFmtId="0" fontId="11" fillId="0" borderId="57" xfId="0" applyFont="1" applyBorder="1" applyAlignment="1" applyProtection="1">
      <alignment horizontal="center" vertical="center" textRotation="90" wrapText="1"/>
      <protection/>
    </xf>
    <xf numFmtId="0" fontId="11" fillId="0" borderId="33" xfId="0" applyFont="1" applyBorder="1" applyAlignment="1" applyProtection="1">
      <alignment horizontal="center" vertical="center" textRotation="90" wrapText="1"/>
      <protection/>
    </xf>
    <xf numFmtId="0" fontId="11" fillId="0" borderId="72" xfId="0" applyFont="1" applyBorder="1" applyAlignment="1" applyProtection="1">
      <alignment horizontal="center" vertical="center" textRotation="90" wrapText="1"/>
      <protection/>
    </xf>
    <xf numFmtId="0" fontId="11" fillId="0" borderId="78" xfId="0" applyFont="1" applyBorder="1" applyAlignment="1" applyProtection="1">
      <alignment horizontal="center" vertical="center" textRotation="90" wrapText="1"/>
      <protection/>
    </xf>
    <xf numFmtId="0" fontId="11" fillId="0" borderId="37" xfId="0" applyFont="1" applyBorder="1" applyAlignment="1" applyProtection="1">
      <alignment horizontal="center" vertical="center" textRotation="90" wrapText="1"/>
      <protection/>
    </xf>
    <xf numFmtId="0" fontId="11" fillId="0" borderId="79" xfId="0" applyFont="1" applyBorder="1" applyAlignment="1" applyProtection="1">
      <alignment horizontal="center" vertical="center" textRotation="90" wrapText="1"/>
      <protection/>
    </xf>
    <xf numFmtId="49" fontId="9" fillId="0" borderId="38" xfId="0" applyNumberFormat="1" applyFont="1" applyBorder="1" applyAlignment="1" applyProtection="1">
      <alignment horizontal="left" vertical="justify" wrapText="1"/>
      <protection/>
    </xf>
    <xf numFmtId="49" fontId="9" fillId="0" borderId="43" xfId="0" applyNumberFormat="1" applyFont="1" applyBorder="1" applyAlignment="1" applyProtection="1">
      <alignment horizontal="left" vertical="justify" wrapText="1"/>
      <protection/>
    </xf>
    <xf numFmtId="49" fontId="9" fillId="0" borderId="35" xfId="0" applyNumberFormat="1" applyFont="1" applyBorder="1" applyAlignment="1" applyProtection="1">
      <alignment horizontal="left" vertical="justify" wrapText="1"/>
      <protection/>
    </xf>
    <xf numFmtId="0" fontId="12" fillId="0" borderId="49" xfId="0" applyFont="1" applyBorder="1" applyAlignment="1" applyProtection="1">
      <alignment horizontal="center" vertical="center" wrapText="1"/>
      <protection/>
    </xf>
    <xf numFmtId="0" fontId="12" fillId="0" borderId="50" xfId="0" applyFont="1" applyBorder="1" applyAlignment="1" applyProtection="1">
      <alignment horizontal="center" vertical="center" wrapText="1"/>
      <protection/>
    </xf>
    <xf numFmtId="0" fontId="12" fillId="0" borderId="70" xfId="0" applyFont="1" applyBorder="1" applyAlignment="1" applyProtection="1">
      <alignment horizontal="center" vertical="center" wrapText="1"/>
      <protection/>
    </xf>
    <xf numFmtId="0" fontId="11" fillId="0" borderId="70" xfId="0" applyFont="1" applyBorder="1" applyAlignment="1" applyProtection="1">
      <alignment horizontal="center" vertical="center"/>
      <protection/>
    </xf>
    <xf numFmtId="0" fontId="11" fillId="0" borderId="49" xfId="0" applyFont="1" applyBorder="1" applyAlignment="1" applyProtection="1">
      <alignment horizontal="center" vertical="center" wrapText="1"/>
      <protection/>
    </xf>
    <xf numFmtId="0" fontId="11" fillId="0" borderId="50" xfId="0" applyFont="1" applyBorder="1" applyAlignment="1" applyProtection="1">
      <alignment horizontal="center" vertical="center" wrapText="1"/>
      <protection/>
    </xf>
    <xf numFmtId="0" fontId="11" fillId="0" borderId="51" xfId="0" applyFont="1" applyBorder="1" applyAlignment="1" applyProtection="1">
      <alignment horizontal="center" vertical="center" wrapText="1"/>
      <protection/>
    </xf>
    <xf numFmtId="49" fontId="8" fillId="0" borderId="38" xfId="0" applyNumberFormat="1" applyFont="1" applyBorder="1" applyAlignment="1" applyProtection="1">
      <alignment horizontal="center" vertical="center"/>
      <protection/>
    </xf>
    <xf numFmtId="49" fontId="8" fillId="0" borderId="43" xfId="0" applyNumberFormat="1" applyFont="1" applyBorder="1" applyAlignment="1" applyProtection="1">
      <alignment horizontal="center" vertical="center"/>
      <protection/>
    </xf>
    <xf numFmtId="49" fontId="8" fillId="0" borderId="36" xfId="0" applyNumberFormat="1" applyFont="1" applyBorder="1" applyAlignment="1" applyProtection="1">
      <alignment horizontal="center" vertical="center"/>
      <protection/>
    </xf>
    <xf numFmtId="49" fontId="9" fillId="0" borderId="38" xfId="0" applyNumberFormat="1" applyFont="1" applyBorder="1" applyAlignment="1" applyProtection="1">
      <alignment horizontal="center" vertical="justify"/>
      <protection/>
    </xf>
    <xf numFmtId="49" fontId="9" fillId="0" borderId="43" xfId="0" applyNumberFormat="1" applyFont="1" applyBorder="1" applyAlignment="1" applyProtection="1">
      <alignment horizontal="center" vertical="justify"/>
      <protection/>
    </xf>
    <xf numFmtId="49" fontId="9" fillId="0" borderId="35" xfId="0" applyNumberFormat="1" applyFont="1" applyBorder="1" applyAlignment="1" applyProtection="1">
      <alignment horizontal="center" vertical="justify"/>
      <protection/>
    </xf>
    <xf numFmtId="0" fontId="9" fillId="0" borderId="18" xfId="0" applyNumberFormat="1" applyFont="1" applyBorder="1" applyAlignment="1" applyProtection="1">
      <alignment horizontal="center" vertical="center"/>
      <protection/>
    </xf>
    <xf numFmtId="0" fontId="9" fillId="0" borderId="3" xfId="0" applyNumberFormat="1" applyFont="1" applyBorder="1" applyAlignment="1" applyProtection="1">
      <alignment horizontal="center" vertical="center"/>
      <protection/>
    </xf>
    <xf numFmtId="0" fontId="9" fillId="0" borderId="4" xfId="0" applyNumberFormat="1" applyFont="1" applyBorder="1" applyAlignment="1" applyProtection="1">
      <alignment horizontal="center" vertical="center"/>
      <protection/>
    </xf>
    <xf numFmtId="0" fontId="8" fillId="0" borderId="4" xfId="0" applyNumberFormat="1" applyFont="1" applyBorder="1" applyAlignment="1" applyProtection="1">
      <alignment horizontal="center" vertical="center"/>
      <protection/>
    </xf>
    <xf numFmtId="0" fontId="8" fillId="0" borderId="63" xfId="0" applyNumberFormat="1" applyFont="1" applyBorder="1" applyAlignment="1" applyProtection="1">
      <alignment horizontal="center" vertical="center"/>
      <protection/>
    </xf>
    <xf numFmtId="0" fontId="9" fillId="0" borderId="38" xfId="0" applyNumberFormat="1" applyFont="1" applyBorder="1" applyAlignment="1" applyProtection="1">
      <alignment horizontal="center" vertical="center" wrapText="1"/>
      <protection/>
    </xf>
    <xf numFmtId="0" fontId="9" fillId="0" borderId="35" xfId="0" applyNumberFormat="1" applyFont="1" applyBorder="1" applyAlignment="1" applyProtection="1">
      <alignment horizontal="center" vertical="center" wrapText="1"/>
      <protection/>
    </xf>
    <xf numFmtId="0" fontId="8" fillId="0" borderId="69" xfId="0" applyFont="1" applyBorder="1" applyAlignment="1" applyProtection="1">
      <alignment horizontal="center" vertical="center"/>
      <protection/>
    </xf>
    <xf numFmtId="0" fontId="8" fillId="0" borderId="50" xfId="0" applyFont="1" applyBorder="1" applyAlignment="1" applyProtection="1">
      <alignment horizontal="center" vertical="center"/>
      <protection/>
    </xf>
    <xf numFmtId="0" fontId="8" fillId="0" borderId="51" xfId="0" applyFont="1" applyBorder="1" applyAlignment="1" applyProtection="1">
      <alignment horizontal="center" vertical="center"/>
      <protection/>
    </xf>
    <xf numFmtId="0" fontId="20" fillId="0" borderId="52" xfId="0" applyNumberFormat="1" applyFont="1" applyBorder="1" applyAlignment="1" applyProtection="1">
      <alignment horizontal="center" vertical="center"/>
      <protection/>
    </xf>
    <xf numFmtId="0" fontId="11" fillId="0" borderId="49" xfId="0" applyFont="1" applyBorder="1" applyAlignment="1" applyProtection="1">
      <alignment horizontal="center" vertical="center" wrapText="1"/>
      <protection/>
    </xf>
    <xf numFmtId="0" fontId="11" fillId="0" borderId="50" xfId="0" applyFont="1" applyBorder="1" applyAlignment="1" applyProtection="1">
      <alignment horizontal="center" vertical="center" wrapText="1"/>
      <protection/>
    </xf>
    <xf numFmtId="0" fontId="11" fillId="0" borderId="70" xfId="0" applyFont="1" applyBorder="1" applyAlignment="1" applyProtection="1">
      <alignment horizontal="center" vertical="center" wrapText="1"/>
      <protection/>
    </xf>
    <xf numFmtId="0" fontId="15" fillId="0" borderId="50" xfId="0" applyFont="1" applyBorder="1" applyAlignment="1">
      <alignment/>
    </xf>
    <xf numFmtId="0" fontId="15" fillId="0" borderId="51" xfId="0" applyFont="1" applyBorder="1" applyAlignment="1">
      <alignment/>
    </xf>
    <xf numFmtId="0" fontId="0" fillId="0" borderId="50" xfId="0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12" fillId="0" borderId="66" xfId="0" applyFont="1" applyBorder="1" applyAlignment="1" applyProtection="1">
      <alignment horizontal="center" vertical="center" textRotation="90"/>
      <protection/>
    </xf>
    <xf numFmtId="0" fontId="12" fillId="0" borderId="42" xfId="0" applyFont="1" applyBorder="1" applyAlignment="1" applyProtection="1">
      <alignment horizontal="center" vertical="center" textRotation="90"/>
      <protection/>
    </xf>
    <xf numFmtId="0" fontId="12" fillId="0" borderId="24" xfId="0" applyFont="1" applyBorder="1" applyAlignment="1" applyProtection="1">
      <alignment horizontal="center" vertical="center" textRotation="90"/>
      <protection/>
    </xf>
    <xf numFmtId="0" fontId="8" fillId="0" borderId="57" xfId="0" applyNumberFormat="1" applyFont="1" applyBorder="1" applyAlignment="1" applyProtection="1">
      <alignment horizontal="center" vertical="center" textRotation="90" wrapText="1"/>
      <protection/>
    </xf>
    <xf numFmtId="0" fontId="8" fillId="0" borderId="33" xfId="0" applyNumberFormat="1" applyFont="1" applyBorder="1" applyAlignment="1" applyProtection="1">
      <alignment horizontal="center" vertical="center" textRotation="90"/>
      <protection/>
    </xf>
    <xf numFmtId="0" fontId="8" fillId="0" borderId="37" xfId="0" applyNumberFormat="1" applyFont="1" applyBorder="1" applyAlignment="1" applyProtection="1">
      <alignment horizontal="center" vertical="center" textRotation="90"/>
      <protection/>
    </xf>
    <xf numFmtId="0" fontId="8" fillId="0" borderId="79" xfId="0" applyNumberFormat="1" applyFont="1" applyBorder="1" applyAlignment="1" applyProtection="1">
      <alignment horizontal="center" vertical="center" textRotation="90"/>
      <protection/>
    </xf>
    <xf numFmtId="0" fontId="8" fillId="0" borderId="72" xfId="0" applyNumberFormat="1" applyFont="1" applyBorder="1" applyAlignment="1" applyProtection="1">
      <alignment horizontal="center" vertical="center" textRotation="90"/>
      <protection/>
    </xf>
    <xf numFmtId="0" fontId="8" fillId="0" borderId="78" xfId="0" applyNumberFormat="1" applyFont="1" applyBorder="1" applyAlignment="1" applyProtection="1">
      <alignment horizontal="center" vertical="center" textRotation="90"/>
      <protection/>
    </xf>
    <xf numFmtId="0" fontId="8" fillId="0" borderId="30" xfId="0" applyNumberFormat="1" applyFont="1" applyBorder="1" applyAlignment="1" applyProtection="1">
      <alignment horizontal="center" vertical="center" textRotation="90"/>
      <protection/>
    </xf>
    <xf numFmtId="0" fontId="8" fillId="0" borderId="56" xfId="0" applyNumberFormat="1" applyFont="1" applyBorder="1" applyAlignment="1" applyProtection="1">
      <alignment horizontal="center" vertical="center" textRotation="90"/>
      <protection/>
    </xf>
    <xf numFmtId="0" fontId="8" fillId="0" borderId="73" xfId="0" applyNumberFormat="1" applyFont="1" applyBorder="1" applyAlignment="1" applyProtection="1">
      <alignment horizontal="center" vertical="center" textRotation="90"/>
      <protection/>
    </xf>
    <xf numFmtId="0" fontId="8" fillId="0" borderId="26" xfId="0" applyNumberFormat="1" applyFont="1" applyBorder="1" applyAlignment="1" applyProtection="1">
      <alignment horizontal="center" vertical="center" textRotation="90"/>
      <protection/>
    </xf>
    <xf numFmtId="0" fontId="8" fillId="0" borderId="74" xfId="0" applyNumberFormat="1" applyFont="1" applyBorder="1" applyAlignment="1" applyProtection="1">
      <alignment horizontal="center" vertical="center" textRotation="90"/>
      <protection/>
    </xf>
    <xf numFmtId="0" fontId="8" fillId="0" borderId="75" xfId="0" applyNumberFormat="1" applyFont="1" applyBorder="1" applyAlignment="1" applyProtection="1">
      <alignment horizontal="center" vertical="center" textRotation="90"/>
      <protection/>
    </xf>
    <xf numFmtId="0" fontId="8" fillId="0" borderId="39" xfId="0" applyNumberFormat="1" applyFont="1" applyBorder="1" applyAlignment="1" applyProtection="1">
      <alignment horizontal="center" vertical="center" wrapText="1"/>
      <protection/>
    </xf>
    <xf numFmtId="0" fontId="8" fillId="0" borderId="76" xfId="0" applyFont="1" applyBorder="1" applyAlignment="1" applyProtection="1">
      <alignment horizontal="center" vertical="center" wrapText="1"/>
      <protection/>
    </xf>
    <xf numFmtId="0" fontId="0" fillId="0" borderId="80" xfId="0" applyBorder="1" applyAlignment="1">
      <alignment horizontal="center" vertical="center" wrapText="1"/>
    </xf>
    <xf numFmtId="0" fontId="0" fillId="0" borderId="77" xfId="0" applyBorder="1" applyAlignment="1">
      <alignment horizontal="center" vertical="center" wrapText="1"/>
    </xf>
    <xf numFmtId="0" fontId="0" fillId="0" borderId="7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74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0" fillId="0" borderId="75" xfId="0" applyBorder="1" applyAlignment="1">
      <alignment horizontal="center" vertical="center" wrapText="1"/>
    </xf>
    <xf numFmtId="0" fontId="19" fillId="0" borderId="76" xfId="0" applyFont="1" applyBorder="1" applyAlignment="1" applyProtection="1">
      <alignment horizontal="center" vertical="center" wrapText="1"/>
      <protection/>
    </xf>
    <xf numFmtId="0" fontId="19" fillId="0" borderId="80" xfId="0" applyFont="1" applyBorder="1" applyAlignment="1" applyProtection="1">
      <alignment horizontal="center" vertical="center" wrapText="1"/>
      <protection/>
    </xf>
    <xf numFmtId="0" fontId="19" fillId="0" borderId="81" xfId="0" applyFont="1" applyBorder="1" applyAlignment="1" applyProtection="1">
      <alignment horizontal="center" vertical="center" wrapText="1"/>
      <protection/>
    </xf>
    <xf numFmtId="0" fontId="19" fillId="0" borderId="73" xfId="0" applyFont="1" applyBorder="1" applyAlignment="1" applyProtection="1">
      <alignment horizontal="center" vertical="center" wrapText="1"/>
      <protection/>
    </xf>
    <xf numFmtId="0" fontId="19" fillId="0" borderId="0" xfId="0" applyFont="1" applyBorder="1" applyAlignment="1" applyProtection="1">
      <alignment horizontal="center" vertical="center" wrapText="1"/>
      <protection/>
    </xf>
    <xf numFmtId="0" fontId="19" fillId="0" borderId="79" xfId="0" applyFont="1" applyBorder="1" applyAlignment="1" applyProtection="1">
      <alignment horizontal="center" vertical="center" wrapText="1"/>
      <protection/>
    </xf>
    <xf numFmtId="0" fontId="19" fillId="0" borderId="74" xfId="0" applyFont="1" applyBorder="1" applyAlignment="1" applyProtection="1">
      <alignment horizontal="center" vertical="center" wrapText="1"/>
      <protection/>
    </xf>
    <xf numFmtId="0" fontId="19" fillId="0" borderId="44" xfId="0" applyFont="1" applyBorder="1" applyAlignment="1" applyProtection="1">
      <alignment horizontal="center" vertical="center" wrapText="1"/>
      <protection/>
    </xf>
    <xf numFmtId="0" fontId="19" fillId="0" borderId="78" xfId="0" applyFont="1" applyBorder="1" applyAlignment="1" applyProtection="1">
      <alignment horizontal="center" vertical="center" wrapText="1"/>
      <protection/>
    </xf>
    <xf numFmtId="0" fontId="8" fillId="0" borderId="43" xfId="0" applyNumberFormat="1" applyFont="1" applyBorder="1" applyAlignment="1" applyProtection="1">
      <alignment horizontal="center" vertical="center" wrapText="1"/>
      <protection/>
    </xf>
    <xf numFmtId="0" fontId="8" fillId="0" borderId="35" xfId="0" applyNumberFormat="1" applyFont="1" applyBorder="1" applyAlignment="1" applyProtection="1">
      <alignment horizontal="center" vertical="center" wrapText="1"/>
      <protection/>
    </xf>
    <xf numFmtId="0" fontId="11" fillId="0" borderId="57" xfId="0" applyNumberFormat="1" applyFont="1" applyBorder="1" applyAlignment="1" applyProtection="1">
      <alignment horizontal="center" vertical="center" textRotation="90" wrapText="1"/>
      <protection/>
    </xf>
    <xf numFmtId="0" fontId="11" fillId="0" borderId="33" xfId="0" applyNumberFormat="1" applyFont="1" applyBorder="1" applyAlignment="1" applyProtection="1">
      <alignment horizontal="center" vertical="center" textRotation="90" wrapText="1"/>
      <protection/>
    </xf>
    <xf numFmtId="0" fontId="11" fillId="0" borderId="37" xfId="0" applyNumberFormat="1" applyFont="1" applyBorder="1" applyAlignment="1" applyProtection="1">
      <alignment horizontal="center" vertical="center" textRotation="90" wrapText="1"/>
      <protection/>
    </xf>
    <xf numFmtId="0" fontId="11" fillId="0" borderId="79" xfId="0" applyNumberFormat="1" applyFont="1" applyBorder="1" applyAlignment="1" applyProtection="1">
      <alignment horizontal="center" vertical="center" textRotation="90" wrapText="1"/>
      <protection/>
    </xf>
    <xf numFmtId="0" fontId="11" fillId="0" borderId="72" xfId="0" applyNumberFormat="1" applyFont="1" applyBorder="1" applyAlignment="1" applyProtection="1">
      <alignment horizontal="center" vertical="center" textRotation="90" wrapText="1"/>
      <protection/>
    </xf>
    <xf numFmtId="0" fontId="11" fillId="0" borderId="78" xfId="0" applyNumberFormat="1" applyFont="1" applyBorder="1" applyAlignment="1" applyProtection="1">
      <alignment horizontal="center" vertical="center" textRotation="90" wrapText="1"/>
      <protection/>
    </xf>
    <xf numFmtId="49" fontId="12" fillId="0" borderId="9" xfId="0" applyNumberFormat="1" applyFont="1" applyBorder="1" applyAlignment="1" applyProtection="1">
      <alignment horizontal="center" vertical="center" wrapText="1"/>
      <protection/>
    </xf>
    <xf numFmtId="49" fontId="12" fillId="0" borderId="29" xfId="0" applyNumberFormat="1" applyFont="1" applyBorder="1" applyAlignment="1" applyProtection="1">
      <alignment horizontal="center" vertical="center" wrapText="1"/>
      <protection/>
    </xf>
    <xf numFmtId="49" fontId="12" fillId="0" borderId="8" xfId="0" applyNumberFormat="1" applyFont="1" applyBorder="1" applyAlignment="1" applyProtection="1">
      <alignment horizontal="center" vertical="center" wrapText="1"/>
      <protection/>
    </xf>
    <xf numFmtId="49" fontId="11" fillId="0" borderId="30" xfId="0" applyNumberFormat="1" applyFont="1" applyBorder="1" applyAlignment="1" applyProtection="1">
      <alignment horizontal="center" vertical="center" textRotation="90" wrapText="1"/>
      <protection/>
    </xf>
    <xf numFmtId="49" fontId="11" fillId="0" borderId="33" xfId="0" applyNumberFormat="1" applyFont="1" applyBorder="1" applyAlignment="1" applyProtection="1">
      <alignment horizontal="center" vertical="center" textRotation="90" wrapText="1"/>
      <protection/>
    </xf>
    <xf numFmtId="49" fontId="11" fillId="0" borderId="78" xfId="0" applyNumberFormat="1" applyFont="1" applyBorder="1" applyAlignment="1" applyProtection="1">
      <alignment horizontal="center" vertical="center" textRotation="90" wrapText="1"/>
      <protection/>
    </xf>
    <xf numFmtId="49" fontId="12" fillId="0" borderId="33" xfId="0" applyNumberFormat="1" applyFont="1" applyBorder="1" applyAlignment="1" applyProtection="1">
      <alignment horizontal="center" vertical="center" textRotation="90" wrapText="1"/>
      <protection/>
    </xf>
    <xf numFmtId="49" fontId="12" fillId="0" borderId="74" xfId="0" applyNumberFormat="1" applyFont="1" applyBorder="1" applyAlignment="1" applyProtection="1">
      <alignment horizontal="center" vertical="center" textRotation="90" wrapText="1"/>
      <protection/>
    </xf>
    <xf numFmtId="49" fontId="12" fillId="0" borderId="78" xfId="0" applyNumberFormat="1" applyFont="1" applyBorder="1" applyAlignment="1" applyProtection="1">
      <alignment horizontal="center" vertical="center" textRotation="90" wrapText="1"/>
      <protection/>
    </xf>
    <xf numFmtId="0" fontId="8" fillId="0" borderId="18" xfId="0" applyNumberFormat="1" applyFont="1" applyBorder="1" applyAlignment="1" applyProtection="1">
      <alignment horizontal="center" vertical="center"/>
      <protection/>
    </xf>
    <xf numFmtId="0" fontId="8" fillId="0" borderId="3" xfId="0" applyNumberFormat="1" applyFont="1" applyBorder="1" applyAlignment="1" applyProtection="1">
      <alignment horizontal="center" vertical="center"/>
      <protection/>
    </xf>
    <xf numFmtId="0" fontId="9" fillId="0" borderId="63" xfId="0" applyNumberFormat="1" applyFont="1" applyBorder="1" applyAlignment="1" applyProtection="1">
      <alignment horizontal="center" vertical="center"/>
      <protection/>
    </xf>
    <xf numFmtId="0" fontId="9" fillId="0" borderId="7" xfId="0" applyNumberFormat="1" applyFont="1" applyBorder="1" applyAlignment="1" applyProtection="1">
      <alignment horizontal="center" vertical="center"/>
      <protection/>
    </xf>
    <xf numFmtId="0" fontId="9" fillId="0" borderId="36" xfId="0" applyNumberFormat="1" applyFont="1" applyBorder="1" applyAlignment="1" applyProtection="1">
      <alignment horizontal="center" vertical="center"/>
      <protection/>
    </xf>
    <xf numFmtId="0" fontId="9" fillId="0" borderId="39" xfId="0" applyNumberFormat="1" applyFont="1" applyBorder="1" applyAlignment="1" applyProtection="1">
      <alignment horizontal="center" vertical="center"/>
      <protection/>
    </xf>
    <xf numFmtId="0" fontId="8" fillId="0" borderId="20" xfId="0" applyNumberFormat="1" applyFont="1" applyBorder="1" applyAlignment="1" applyProtection="1">
      <alignment horizontal="center" vertical="center"/>
      <protection/>
    </xf>
    <xf numFmtId="0" fontId="8" fillId="0" borderId="14" xfId="0" applyNumberFormat="1" applyFont="1" applyBorder="1" applyAlignment="1" applyProtection="1">
      <alignment horizontal="center" vertical="center"/>
      <protection/>
    </xf>
    <xf numFmtId="0" fontId="8" fillId="0" borderId="29" xfId="0" applyNumberFormat="1" applyFont="1" applyBorder="1" applyAlignment="1" applyProtection="1">
      <alignment horizontal="center" vertical="center"/>
      <protection/>
    </xf>
    <xf numFmtId="0" fontId="8" fillId="0" borderId="15" xfId="0" applyNumberFormat="1" applyFont="1" applyBorder="1" applyAlignment="1" applyProtection="1">
      <alignment horizontal="center" vertical="center"/>
      <protection/>
    </xf>
    <xf numFmtId="0" fontId="8" fillId="0" borderId="34" xfId="0" applyNumberFormat="1" applyFont="1" applyBorder="1" applyAlignment="1" applyProtection="1">
      <alignment horizontal="center" vertical="center"/>
      <protection/>
    </xf>
    <xf numFmtId="0" fontId="8" fillId="0" borderId="45" xfId="0" applyNumberFormat="1" applyFont="1" applyBorder="1" applyAlignment="1" applyProtection="1">
      <alignment horizontal="center" vertical="center"/>
      <protection/>
    </xf>
    <xf numFmtId="0" fontId="8" fillId="0" borderId="19" xfId="0" applyNumberFormat="1" applyFont="1" applyBorder="1" applyAlignment="1" applyProtection="1">
      <alignment horizontal="center" vertical="center"/>
      <protection/>
    </xf>
    <xf numFmtId="0" fontId="8" fillId="0" borderId="8" xfId="0" applyNumberFormat="1" applyFont="1" applyBorder="1" applyAlignment="1" applyProtection="1">
      <alignment horizontal="center" vertical="center"/>
      <protection/>
    </xf>
    <xf numFmtId="0" fontId="8" fillId="0" borderId="9" xfId="0" applyNumberFormat="1" applyFont="1" applyBorder="1" applyAlignment="1" applyProtection="1">
      <alignment horizontal="center" vertical="center"/>
      <protection/>
    </xf>
    <xf numFmtId="0" fontId="8" fillId="0" borderId="32" xfId="0" applyNumberFormat="1" applyFont="1" applyBorder="1" applyAlignment="1" applyProtection="1">
      <alignment horizontal="center" vertical="center"/>
      <protection/>
    </xf>
    <xf numFmtId="0" fontId="9" fillId="0" borderId="82" xfId="0" applyNumberFormat="1" applyFont="1" applyBorder="1" applyAlignment="1" applyProtection="1">
      <alignment horizontal="center" vertical="center"/>
      <protection/>
    </xf>
    <xf numFmtId="0" fontId="9" fillId="0" borderId="83" xfId="0" applyNumberFormat="1" applyFont="1" applyBorder="1" applyAlignment="1" applyProtection="1">
      <alignment horizontal="center" vertical="center"/>
      <protection/>
    </xf>
    <xf numFmtId="0" fontId="9" fillId="0" borderId="84" xfId="0" applyNumberFormat="1" applyFont="1" applyBorder="1" applyAlignment="1" applyProtection="1">
      <alignment horizontal="center" vertical="center"/>
      <protection/>
    </xf>
    <xf numFmtId="0" fontId="8" fillId="0" borderId="69" xfId="0" applyNumberFormat="1" applyFont="1" applyBorder="1" applyAlignment="1" applyProtection="1">
      <alignment horizontal="center" vertical="center"/>
      <protection/>
    </xf>
    <xf numFmtId="0" fontId="8" fillId="0" borderId="70" xfId="0" applyNumberFormat="1" applyFont="1" applyBorder="1" applyAlignment="1" applyProtection="1">
      <alignment horizontal="center" vertical="center"/>
      <protection/>
    </xf>
    <xf numFmtId="0" fontId="8" fillId="0" borderId="49" xfId="0" applyNumberFormat="1" applyFont="1" applyBorder="1" applyAlignment="1" applyProtection="1">
      <alignment horizontal="center" vertical="center"/>
      <protection/>
    </xf>
    <xf numFmtId="0" fontId="8" fillId="0" borderId="50" xfId="0" applyNumberFormat="1" applyFont="1" applyBorder="1" applyAlignment="1" applyProtection="1">
      <alignment horizontal="center" vertical="center"/>
      <protection/>
    </xf>
    <xf numFmtId="0" fontId="8" fillId="0" borderId="29" xfId="0" applyNumberFormat="1" applyFont="1" applyBorder="1" applyAlignment="1" applyProtection="1">
      <alignment horizontal="center" vertical="center"/>
      <protection/>
    </xf>
    <xf numFmtId="0" fontId="8" fillId="0" borderId="51" xfId="0" applyNumberFormat="1" applyFont="1" applyBorder="1" applyAlignment="1" applyProtection="1">
      <alignment horizontal="center" vertical="center"/>
      <protection/>
    </xf>
    <xf numFmtId="11" fontId="9" fillId="0" borderId="7" xfId="0" applyNumberFormat="1" applyFont="1" applyBorder="1" applyAlignment="1" applyProtection="1">
      <alignment horizontal="center" wrapText="1"/>
      <protection/>
    </xf>
    <xf numFmtId="0" fontId="15" fillId="0" borderId="7" xfId="0" applyFont="1" applyBorder="1" applyAlignment="1">
      <alignment horizontal="center"/>
    </xf>
    <xf numFmtId="0" fontId="9" fillId="0" borderId="9" xfId="0" applyNumberFormat="1" applyFont="1" applyBorder="1" applyAlignment="1" applyProtection="1">
      <alignment horizontal="left" vertical="justify"/>
      <protection/>
    </xf>
    <xf numFmtId="0" fontId="9" fillId="0" borderId="29" xfId="0" applyNumberFormat="1" applyFont="1" applyBorder="1" applyAlignment="1" applyProtection="1">
      <alignment horizontal="left" vertical="justify"/>
      <protection/>
    </xf>
    <xf numFmtId="0" fontId="9" fillId="0" borderId="8" xfId="0" applyNumberFormat="1" applyFont="1" applyBorder="1" applyAlignment="1" applyProtection="1">
      <alignment horizontal="left" vertical="justify"/>
      <protection/>
    </xf>
    <xf numFmtId="0" fontId="8" fillId="0" borderId="66" xfId="0" applyNumberFormat="1" applyFont="1" applyBorder="1" applyAlignment="1" applyProtection="1">
      <alignment horizontal="center" vertical="center" textRotation="90"/>
      <protection/>
    </xf>
    <xf numFmtId="0" fontId="8" fillId="0" borderId="42" xfId="0" applyNumberFormat="1" applyFont="1" applyBorder="1" applyAlignment="1" applyProtection="1">
      <alignment horizontal="center" vertical="center" textRotation="90"/>
      <protection/>
    </xf>
    <xf numFmtId="0" fontId="8" fillId="0" borderId="24" xfId="0" applyNumberFormat="1" applyFont="1" applyBorder="1" applyAlignment="1" applyProtection="1">
      <alignment horizontal="center" vertical="center" textRotation="90"/>
      <protection/>
    </xf>
    <xf numFmtId="0" fontId="8" fillId="0" borderId="38" xfId="0" applyNumberFormat="1" applyFont="1" applyBorder="1" applyAlignment="1" applyProtection="1">
      <alignment horizontal="center" vertical="center"/>
      <protection/>
    </xf>
    <xf numFmtId="0" fontId="8" fillId="0" borderId="43" xfId="0" applyNumberFormat="1" applyFont="1" applyBorder="1" applyAlignment="1" applyProtection="1">
      <alignment horizontal="center" vertical="center"/>
      <protection/>
    </xf>
    <xf numFmtId="0" fontId="8" fillId="0" borderId="36" xfId="0" applyNumberFormat="1" applyFont="1" applyBorder="1" applyAlignment="1" applyProtection="1">
      <alignment horizontal="center" vertical="center"/>
      <protection/>
    </xf>
    <xf numFmtId="49" fontId="8" fillId="0" borderId="15" xfId="0" applyNumberFormat="1" applyFont="1" applyBorder="1" applyAlignment="1" applyProtection="1">
      <alignment horizontal="center" vertical="center"/>
      <protection/>
    </xf>
    <xf numFmtId="49" fontId="8" fillId="0" borderId="34" xfId="0" applyNumberFormat="1" applyFont="1" applyBorder="1" applyAlignment="1" applyProtection="1">
      <alignment horizontal="center" vertical="center"/>
      <protection/>
    </xf>
    <xf numFmtId="49" fontId="8" fillId="0" borderId="45" xfId="0" applyNumberFormat="1" applyFont="1" applyBorder="1" applyAlignment="1" applyProtection="1">
      <alignment horizontal="center" vertical="center"/>
      <protection/>
    </xf>
    <xf numFmtId="49" fontId="9" fillId="0" borderId="9" xfId="0" applyNumberFormat="1" applyFont="1" applyBorder="1" applyAlignment="1" applyProtection="1">
      <alignment horizontal="left" vertical="justify" wrapText="1"/>
      <protection/>
    </xf>
    <xf numFmtId="49" fontId="9" fillId="0" borderId="29" xfId="0" applyNumberFormat="1" applyFont="1" applyBorder="1" applyAlignment="1" applyProtection="1">
      <alignment horizontal="left" vertical="justify" wrapText="1"/>
      <protection/>
    </xf>
    <xf numFmtId="49" fontId="9" fillId="0" borderId="8" xfId="0" applyNumberFormat="1" applyFont="1" applyBorder="1" applyAlignment="1" applyProtection="1">
      <alignment horizontal="left" vertical="justify" wrapText="1"/>
      <protection/>
    </xf>
    <xf numFmtId="0" fontId="9" fillId="0" borderId="4" xfId="0" applyFont="1" applyBorder="1" applyAlignment="1" applyProtection="1">
      <alignment horizontal="left" vertical="center" wrapText="1"/>
      <protection/>
    </xf>
    <xf numFmtId="0" fontId="15" fillId="0" borderId="7" xfId="0" applyFont="1" applyBorder="1" applyAlignment="1">
      <alignment horizontal="left" vertical="center" wrapText="1"/>
    </xf>
    <xf numFmtId="0" fontId="15" fillId="0" borderId="3" xfId="0" applyFont="1" applyBorder="1" applyAlignment="1">
      <alignment horizontal="left" vertical="center" wrapText="1"/>
    </xf>
    <xf numFmtId="49" fontId="9" fillId="0" borderId="38" xfId="0" applyNumberFormat="1" applyFont="1" applyBorder="1" applyAlignment="1" applyProtection="1">
      <alignment horizontal="center" vertical="center"/>
      <protection/>
    </xf>
    <xf numFmtId="49" fontId="9" fillId="0" borderId="43" xfId="0" applyNumberFormat="1" applyFont="1" applyBorder="1" applyAlignment="1" applyProtection="1">
      <alignment horizontal="center" vertical="center"/>
      <protection/>
    </xf>
    <xf numFmtId="49" fontId="9" fillId="0" borderId="35" xfId="0" applyNumberFormat="1" applyFont="1" applyBorder="1" applyAlignment="1" applyProtection="1">
      <alignment horizontal="center" vertical="center"/>
      <protection/>
    </xf>
    <xf numFmtId="49" fontId="8" fillId="0" borderId="9" xfId="0" applyNumberFormat="1" applyFont="1" applyBorder="1" applyAlignment="1" applyProtection="1">
      <alignment horizontal="center" vertical="center"/>
      <protection/>
    </xf>
    <xf numFmtId="49" fontId="8" fillId="0" borderId="29" xfId="0" applyNumberFormat="1" applyFont="1" applyBorder="1" applyAlignment="1" applyProtection="1">
      <alignment horizontal="center" vertical="center"/>
      <protection/>
    </xf>
    <xf numFmtId="49" fontId="8" fillId="0" borderId="32" xfId="0" applyNumberFormat="1" applyFont="1" applyBorder="1" applyAlignment="1" applyProtection="1">
      <alignment horizontal="center" vertical="center"/>
      <protection/>
    </xf>
    <xf numFmtId="0" fontId="9" fillId="0" borderId="7" xfId="0" applyFont="1" applyBorder="1" applyAlignment="1" applyProtection="1">
      <alignment horizontal="center"/>
      <protection/>
    </xf>
    <xf numFmtId="49" fontId="9" fillId="0" borderId="9" xfId="0" applyNumberFormat="1" applyFont="1" applyBorder="1" applyAlignment="1" applyProtection="1">
      <alignment horizontal="center" vertical="center"/>
      <protection/>
    </xf>
    <xf numFmtId="49" fontId="9" fillId="0" borderId="29" xfId="0" applyNumberFormat="1" applyFont="1" applyBorder="1" applyAlignment="1" applyProtection="1">
      <alignment horizontal="center" vertical="center"/>
      <protection/>
    </xf>
    <xf numFmtId="49" fontId="9" fillId="0" borderId="8" xfId="0" applyNumberFormat="1" applyFont="1" applyBorder="1" applyAlignment="1" applyProtection="1">
      <alignment horizontal="center" vertical="center"/>
      <protection/>
    </xf>
    <xf numFmtId="49" fontId="8" fillId="0" borderId="44" xfId="0" applyNumberFormat="1" applyFont="1" applyBorder="1" applyAlignment="1" applyProtection="1">
      <alignment horizontal="center"/>
      <protection/>
    </xf>
    <xf numFmtId="49" fontId="8" fillId="0" borderId="0" xfId="0" applyNumberFormat="1" applyFont="1" applyBorder="1" applyAlignment="1" applyProtection="1">
      <alignment horizontal="center"/>
      <protection/>
    </xf>
    <xf numFmtId="0" fontId="8" fillId="0" borderId="44" xfId="0" applyNumberFormat="1" applyFont="1" applyBorder="1" applyAlignment="1" applyProtection="1">
      <alignment horizontal="center" vertical="center"/>
      <protection/>
    </xf>
    <xf numFmtId="0" fontId="8" fillId="0" borderId="75" xfId="0" applyNumberFormat="1" applyFont="1" applyBorder="1" applyAlignment="1" applyProtection="1">
      <alignment horizontal="center" vertical="center"/>
      <protection/>
    </xf>
    <xf numFmtId="49" fontId="11" fillId="0" borderId="49" xfId="0" applyNumberFormat="1" applyFont="1" applyBorder="1" applyAlignment="1" applyProtection="1">
      <alignment horizontal="center" vertical="center" wrapText="1"/>
      <protection/>
    </xf>
    <xf numFmtId="49" fontId="11" fillId="0" borderId="50" xfId="0" applyNumberFormat="1" applyFont="1" applyBorder="1" applyAlignment="1" applyProtection="1">
      <alignment horizontal="center" vertical="center" wrapText="1"/>
      <protection/>
    </xf>
    <xf numFmtId="49" fontId="11" fillId="0" borderId="70" xfId="0" applyNumberFormat="1" applyFont="1" applyBorder="1" applyAlignment="1" applyProtection="1">
      <alignment horizontal="center" vertical="center" wrapText="1"/>
      <protection/>
    </xf>
    <xf numFmtId="0" fontId="9" fillId="0" borderId="38" xfId="0" applyNumberFormat="1" applyFont="1" applyBorder="1" applyAlignment="1" applyProtection="1">
      <alignment horizontal="left" vertical="justify"/>
      <protection/>
    </xf>
    <xf numFmtId="0" fontId="9" fillId="0" borderId="43" xfId="0" applyNumberFormat="1" applyFont="1" applyBorder="1" applyAlignment="1" applyProtection="1">
      <alignment horizontal="left" vertical="justify"/>
      <protection/>
    </xf>
    <xf numFmtId="0" fontId="9" fillId="0" borderId="35" xfId="0" applyNumberFormat="1" applyFont="1" applyBorder="1" applyAlignment="1" applyProtection="1">
      <alignment horizontal="left" vertical="justify"/>
      <protection/>
    </xf>
    <xf numFmtId="49" fontId="9" fillId="0" borderId="9" xfId="0" applyNumberFormat="1" applyFont="1" applyBorder="1" applyAlignment="1" applyProtection="1">
      <alignment horizontal="center" vertical="justify"/>
      <protection/>
    </xf>
    <xf numFmtId="49" fontId="9" fillId="0" borderId="29" xfId="0" applyNumberFormat="1" applyFont="1" applyBorder="1" applyAlignment="1" applyProtection="1">
      <alignment horizontal="center" vertical="justify"/>
      <protection/>
    </xf>
    <xf numFmtId="49" fontId="9" fillId="0" borderId="8" xfId="0" applyNumberFormat="1" applyFont="1" applyBorder="1" applyAlignment="1" applyProtection="1">
      <alignment horizontal="center" vertical="justify"/>
      <protection/>
    </xf>
    <xf numFmtId="49" fontId="9" fillId="0" borderId="15" xfId="0" applyNumberFormat="1" applyFont="1" applyBorder="1" applyAlignment="1" applyProtection="1">
      <alignment horizontal="left" vertical="justify"/>
      <protection/>
    </xf>
    <xf numFmtId="49" fontId="9" fillId="0" borderId="34" xfId="0" applyNumberFormat="1" applyFont="1" applyBorder="1" applyAlignment="1" applyProtection="1">
      <alignment horizontal="left" vertical="justify"/>
      <protection/>
    </xf>
    <xf numFmtId="49" fontId="9" fillId="0" borderId="14" xfId="0" applyNumberFormat="1" applyFont="1" applyBorder="1" applyAlignment="1" applyProtection="1">
      <alignment horizontal="left" vertical="justify"/>
      <protection/>
    </xf>
    <xf numFmtId="0" fontId="9" fillId="0" borderId="15" xfId="0" applyFont="1" applyBorder="1" applyAlignment="1" applyProtection="1">
      <alignment horizontal="left" vertical="center" wrapText="1"/>
      <protection/>
    </xf>
    <xf numFmtId="0" fontId="9" fillId="0" borderId="34" xfId="0" applyFont="1" applyBorder="1" applyAlignment="1" applyProtection="1">
      <alignment horizontal="left" vertical="center" wrapText="1"/>
      <protection/>
    </xf>
    <xf numFmtId="0" fontId="9" fillId="0" borderId="14" xfId="0" applyFont="1" applyBorder="1" applyAlignment="1" applyProtection="1">
      <alignment horizontal="left" vertical="center" wrapText="1"/>
      <protection/>
    </xf>
    <xf numFmtId="0" fontId="9" fillId="0" borderId="15" xfId="0" applyNumberFormat="1" applyFont="1" applyBorder="1" applyAlignment="1" applyProtection="1">
      <alignment horizontal="left" vertical="justify"/>
      <protection/>
    </xf>
    <xf numFmtId="0" fontId="9" fillId="0" borderId="34" xfId="0" applyNumberFormat="1" applyFont="1" applyBorder="1" applyAlignment="1" applyProtection="1">
      <alignment horizontal="left" vertical="justify"/>
      <protection/>
    </xf>
    <xf numFmtId="0" fontId="9" fillId="0" borderId="14" xfId="0" applyNumberFormat="1" applyFont="1" applyBorder="1" applyAlignment="1" applyProtection="1">
      <alignment horizontal="left" vertical="justify"/>
      <protection/>
    </xf>
    <xf numFmtId="49" fontId="9" fillId="0" borderId="34" xfId="0" applyNumberFormat="1" applyFont="1" applyBorder="1" applyAlignment="1" applyProtection="1">
      <alignment horizontal="center" vertical="center"/>
      <protection/>
    </xf>
    <xf numFmtId="49" fontId="9" fillId="0" borderId="14" xfId="0" applyNumberFormat="1" applyFont="1" applyBorder="1" applyAlignment="1" applyProtection="1">
      <alignment horizontal="center" vertical="center"/>
      <protection/>
    </xf>
    <xf numFmtId="0" fontId="15" fillId="0" borderId="43" xfId="0" applyFont="1" applyBorder="1" applyAlignment="1">
      <alignment horizontal="center" vertical="center" wrapText="1"/>
    </xf>
    <xf numFmtId="0" fontId="15" fillId="0" borderId="36" xfId="0" applyFont="1" applyBorder="1" applyAlignment="1">
      <alignment horizontal="center" vertical="center" wrapText="1"/>
    </xf>
    <xf numFmtId="0" fontId="8" fillId="0" borderId="35" xfId="0" applyNumberFormat="1" applyFont="1" applyBorder="1" applyAlignment="1" applyProtection="1">
      <alignment horizontal="center" vertical="center"/>
      <protection/>
    </xf>
    <xf numFmtId="0" fontId="8" fillId="0" borderId="38" xfId="0" applyNumberFormat="1" applyFont="1" applyBorder="1" applyAlignment="1" applyProtection="1">
      <alignment horizontal="center" vertical="center"/>
      <protection/>
    </xf>
    <xf numFmtId="0" fontId="0" fillId="0" borderId="29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9" fillId="0" borderId="9" xfId="0" applyFont="1" applyBorder="1" applyAlignment="1" applyProtection="1">
      <alignment horizontal="center"/>
      <protection/>
    </xf>
    <xf numFmtId="0" fontId="9" fillId="0" borderId="8" xfId="0" applyFont="1" applyBorder="1" applyAlignment="1" applyProtection="1">
      <alignment horizontal="center"/>
      <protection/>
    </xf>
    <xf numFmtId="0" fontId="0" fillId="0" borderId="8" xfId="0" applyBorder="1" applyAlignment="1">
      <alignment horizontal="center"/>
    </xf>
    <xf numFmtId="0" fontId="9" fillId="0" borderId="19" xfId="0" applyFont="1" applyBorder="1" applyAlignment="1" applyProtection="1">
      <alignment horizontal="center"/>
      <protection/>
    </xf>
    <xf numFmtId="49" fontId="14" fillId="0" borderId="0" xfId="0" applyNumberFormat="1" applyFont="1" applyBorder="1" applyAlignment="1" applyProtection="1">
      <alignment horizontal="left" vertical="justify"/>
      <protection/>
    </xf>
    <xf numFmtId="0" fontId="0" fillId="0" borderId="0" xfId="0" applyAlignment="1">
      <alignment/>
    </xf>
    <xf numFmtId="0" fontId="9" fillId="0" borderId="61" xfId="0" applyNumberFormat="1" applyFont="1" applyBorder="1" applyAlignment="1" applyProtection="1">
      <alignment horizontal="left" vertical="center"/>
      <protection/>
    </xf>
    <xf numFmtId="0" fontId="0" fillId="0" borderId="59" xfId="0" applyBorder="1" applyAlignment="1">
      <alignment horizontal="left" vertical="center"/>
    </xf>
    <xf numFmtId="0" fontId="0" fillId="0" borderId="60" xfId="0" applyBorder="1" applyAlignment="1">
      <alignment horizontal="left" vertical="center"/>
    </xf>
    <xf numFmtId="49" fontId="11" fillId="0" borderId="0" xfId="0" applyNumberFormat="1" applyFont="1" applyBorder="1" applyAlignment="1" applyProtection="1">
      <alignment horizontal="left" vertical="justify"/>
      <protection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276225</xdr:colOff>
      <xdr:row>0</xdr:row>
      <xdr:rowOff>57150</xdr:rowOff>
    </xdr:from>
    <xdr:to>
      <xdr:col>4</xdr:col>
      <xdr:colOff>257175</xdr:colOff>
      <xdr:row>1</xdr:row>
      <xdr:rowOff>514350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" y="57150"/>
          <a:ext cx="6762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136"/>
  <sheetViews>
    <sheetView tabSelected="1" view="pageBreakPreview" zoomScale="50" zoomScaleNormal="50" zoomScaleSheetLayoutView="50" workbookViewId="0" topLeftCell="A67">
      <selection activeCell="AD127" sqref="AD127"/>
    </sheetView>
  </sheetViews>
  <sheetFormatPr defaultColWidth="9.00390625" defaultRowHeight="12.75"/>
  <cols>
    <col min="1" max="3" width="4.375" style="2" customWidth="1"/>
    <col min="4" max="4" width="4.75390625" style="2" customWidth="1"/>
    <col min="5" max="12" width="4.375" style="2" customWidth="1"/>
    <col min="13" max="14" width="4.375" style="78" customWidth="1"/>
    <col min="15" max="16" width="4.375" style="73" customWidth="1"/>
    <col min="17" max="17" width="11.00390625" style="19" customWidth="1"/>
    <col min="18" max="27" width="4.375" style="19" customWidth="1"/>
    <col min="28" max="31" width="4.375" style="15" customWidth="1"/>
    <col min="32" max="37" width="4.375" style="2" customWidth="1"/>
    <col min="38" max="38" width="5.25390625" style="2" customWidth="1"/>
    <col min="39" max="53" width="4.375" style="2" customWidth="1"/>
    <col min="54" max="54" width="3.25390625" style="2" customWidth="1"/>
    <col min="55" max="55" width="3.375" style="2" customWidth="1"/>
    <col min="56" max="56" width="5.375" style="2" customWidth="1"/>
    <col min="57" max="57" width="4.375" style="2" customWidth="1"/>
    <col min="58" max="58" width="5.00390625" style="2" customWidth="1"/>
    <col min="59" max="59" width="6.125" style="2" customWidth="1"/>
    <col min="60" max="60" width="6.00390625" style="2" customWidth="1"/>
    <col min="61" max="62" width="5.00390625" style="2" customWidth="1"/>
    <col min="63" max="16384" width="10.125" style="2" customWidth="1"/>
  </cols>
  <sheetData>
    <row r="1" spans="1:66" s="1" customFormat="1" ht="31.5" customHeight="1">
      <c r="A1" s="407" t="s">
        <v>121</v>
      </c>
      <c r="B1" s="407"/>
      <c r="C1" s="407"/>
      <c r="D1" s="407"/>
      <c r="E1" s="407"/>
      <c r="F1" s="407"/>
      <c r="G1" s="407"/>
      <c r="H1" s="407"/>
      <c r="I1" s="407"/>
      <c r="J1" s="407"/>
      <c r="K1" s="407"/>
      <c r="L1" s="407"/>
      <c r="M1" s="407"/>
      <c r="N1" s="407"/>
      <c r="O1" s="407"/>
      <c r="P1" s="407"/>
      <c r="Q1" s="407"/>
      <c r="R1" s="407"/>
      <c r="S1" s="407"/>
      <c r="T1" s="407"/>
      <c r="U1" s="407"/>
      <c r="V1" s="407"/>
      <c r="W1" s="407"/>
      <c r="X1" s="407"/>
      <c r="Y1" s="407"/>
      <c r="Z1" s="407"/>
      <c r="AA1" s="407"/>
      <c r="AB1" s="407"/>
      <c r="AC1" s="407"/>
      <c r="AD1" s="407"/>
      <c r="AE1" s="407"/>
      <c r="AF1" s="407"/>
      <c r="AG1" s="407"/>
      <c r="AH1" s="407"/>
      <c r="AI1" s="407"/>
      <c r="AJ1" s="407"/>
      <c r="AK1" s="407"/>
      <c r="AL1" s="407"/>
      <c r="AM1" s="407"/>
      <c r="AN1" s="407"/>
      <c r="AO1" s="407"/>
      <c r="AP1" s="407"/>
      <c r="AQ1" s="407"/>
      <c r="AR1" s="407"/>
      <c r="AS1" s="407"/>
      <c r="AT1" s="407"/>
      <c r="AU1" s="407"/>
      <c r="AV1" s="407"/>
      <c r="AW1" s="407"/>
      <c r="AX1" s="407"/>
      <c r="AY1" s="407"/>
      <c r="AZ1" s="407"/>
      <c r="BA1" s="407"/>
      <c r="BB1" s="407"/>
      <c r="BC1" s="407"/>
      <c r="BD1" s="407"/>
      <c r="BE1" s="407"/>
      <c r="BF1" s="407"/>
      <c r="BG1" s="407"/>
      <c r="BH1" s="407"/>
      <c r="BI1" s="407"/>
      <c r="BJ1" s="407"/>
      <c r="BK1" s="79"/>
      <c r="BL1" s="79"/>
      <c r="BM1" s="79"/>
      <c r="BN1" s="79"/>
    </row>
    <row r="2" spans="1:62" ht="43.5" customHeight="1">
      <c r="A2" s="408" t="s">
        <v>55</v>
      </c>
      <c r="B2" s="408"/>
      <c r="C2" s="408"/>
      <c r="D2" s="408"/>
      <c r="E2" s="408"/>
      <c r="F2" s="408"/>
      <c r="G2" s="408"/>
      <c r="H2" s="408"/>
      <c r="I2" s="408"/>
      <c r="J2" s="408"/>
      <c r="K2" s="408"/>
      <c r="L2" s="408"/>
      <c r="M2" s="408"/>
      <c r="N2" s="408"/>
      <c r="O2" s="408"/>
      <c r="P2" s="408"/>
      <c r="Q2" s="408"/>
      <c r="R2" s="408"/>
      <c r="S2" s="408"/>
      <c r="T2" s="408"/>
      <c r="U2" s="408"/>
      <c r="V2" s="408"/>
      <c r="W2" s="408"/>
      <c r="X2" s="408"/>
      <c r="Y2" s="408"/>
      <c r="Z2" s="408"/>
      <c r="AA2" s="408"/>
      <c r="AB2" s="408"/>
      <c r="AC2" s="408"/>
      <c r="AD2" s="408"/>
      <c r="AE2" s="408"/>
      <c r="AF2" s="408"/>
      <c r="AG2" s="408"/>
      <c r="AH2" s="408"/>
      <c r="AI2" s="408"/>
      <c r="AJ2" s="408"/>
      <c r="AK2" s="408"/>
      <c r="AL2" s="408"/>
      <c r="AM2" s="408"/>
      <c r="AN2" s="408"/>
      <c r="AO2" s="408"/>
      <c r="AP2" s="408"/>
      <c r="AQ2" s="408"/>
      <c r="AR2" s="408"/>
      <c r="AS2" s="408"/>
      <c r="AT2" s="408"/>
      <c r="AU2" s="408"/>
      <c r="AV2" s="408"/>
      <c r="AW2" s="408"/>
      <c r="AX2" s="408"/>
      <c r="AY2" s="408"/>
      <c r="AZ2" s="408"/>
      <c r="BA2" s="408"/>
      <c r="BB2" s="408"/>
      <c r="BC2" s="408"/>
      <c r="BD2" s="408"/>
      <c r="BE2" s="408"/>
      <c r="BF2" s="408"/>
      <c r="BG2" s="408"/>
      <c r="BH2" s="408"/>
      <c r="BI2" s="408"/>
      <c r="BJ2" s="408"/>
    </row>
    <row r="3" spans="2:62" ht="33.75" customHeight="1">
      <c r="B3" s="3" t="s">
        <v>0</v>
      </c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5"/>
      <c r="P3" s="5"/>
      <c r="Q3" s="6"/>
      <c r="R3" s="6"/>
      <c r="S3" s="6"/>
      <c r="T3" s="6"/>
      <c r="U3" s="6"/>
      <c r="V3" s="6"/>
      <c r="W3" s="6"/>
      <c r="X3" s="6"/>
      <c r="Y3" s="412"/>
      <c r="Z3" s="413"/>
      <c r="AA3" s="413"/>
      <c r="AB3" s="413"/>
      <c r="AC3" s="413"/>
      <c r="AD3" s="413"/>
      <c r="AE3" s="413"/>
      <c r="AF3" s="413"/>
      <c r="AG3" s="413"/>
      <c r="AH3" s="413"/>
      <c r="AI3" s="413"/>
      <c r="AJ3" s="413"/>
      <c r="AK3" s="413"/>
      <c r="AL3" s="413"/>
      <c r="AM3" s="413"/>
      <c r="AN3" s="7"/>
      <c r="AO3" s="7"/>
      <c r="AP3" s="7"/>
      <c r="AQ3" s="7"/>
      <c r="AW3" s="411"/>
      <c r="AX3" s="411"/>
      <c r="AY3" s="411"/>
      <c r="AZ3" s="411"/>
      <c r="BA3" s="411"/>
      <c r="BB3" s="411"/>
      <c r="BC3" s="411"/>
      <c r="BD3" s="409"/>
      <c r="BE3" s="409"/>
      <c r="BF3" s="409"/>
      <c r="BG3" s="409"/>
      <c r="BH3" s="409"/>
      <c r="BI3" s="409"/>
      <c r="BJ3" s="409"/>
    </row>
    <row r="4" spans="1:62" ht="21">
      <c r="A4" s="8"/>
      <c r="B4" s="178" t="s">
        <v>62</v>
      </c>
      <c r="C4" s="10"/>
      <c r="D4" s="10"/>
      <c r="E4" s="10"/>
      <c r="F4" s="10"/>
      <c r="G4" s="10"/>
      <c r="I4" s="10"/>
      <c r="J4" s="10"/>
      <c r="K4" s="10"/>
      <c r="L4" s="10"/>
      <c r="M4" s="10"/>
      <c r="N4" s="10"/>
      <c r="O4" s="10"/>
      <c r="P4" s="10"/>
      <c r="Q4" s="193" t="s">
        <v>262</v>
      </c>
      <c r="S4" s="10"/>
      <c r="T4" s="10"/>
      <c r="V4" s="193"/>
      <c r="W4" s="195" t="s">
        <v>276</v>
      </c>
      <c r="Z4" s="194"/>
      <c r="AA4" s="194"/>
      <c r="AC4" s="195"/>
      <c r="AD4" s="195"/>
      <c r="AE4" s="196"/>
      <c r="AF4" s="197"/>
      <c r="AG4" s="137" t="s">
        <v>71</v>
      </c>
      <c r="AH4" s="350" t="s">
        <v>277</v>
      </c>
      <c r="AI4" s="350"/>
      <c r="AJ4" s="350"/>
      <c r="AK4" s="350"/>
      <c r="AL4" s="350"/>
      <c r="AM4" s="350"/>
      <c r="AN4" s="350"/>
      <c r="AO4" s="350"/>
      <c r="AP4" s="350"/>
      <c r="AQ4" s="350"/>
      <c r="AR4" s="350"/>
      <c r="AS4" s="350"/>
      <c r="AT4" s="350"/>
      <c r="AU4" s="350"/>
      <c r="AW4" s="411" t="s">
        <v>67</v>
      </c>
      <c r="AX4" s="411"/>
      <c r="AY4" s="411"/>
      <c r="AZ4" s="411"/>
      <c r="BA4" s="411"/>
      <c r="BB4" s="411"/>
      <c r="BC4" s="411"/>
      <c r="BD4" s="410" t="s">
        <v>214</v>
      </c>
      <c r="BE4" s="410"/>
      <c r="BF4" s="410"/>
      <c r="BG4" s="410"/>
      <c r="BH4" s="410"/>
      <c r="BI4" s="410"/>
      <c r="BJ4" s="410"/>
    </row>
    <row r="5" spans="2:62" ht="20.25"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9"/>
      <c r="N5" s="9"/>
      <c r="O5" s="14"/>
      <c r="P5" s="14"/>
      <c r="Q5" s="136" t="s">
        <v>272</v>
      </c>
      <c r="R5" s="14"/>
      <c r="S5" s="14"/>
      <c r="T5" s="14"/>
      <c r="V5" s="193"/>
      <c r="W5" s="193"/>
      <c r="X5" s="198"/>
      <c r="Y5" s="199"/>
      <c r="Z5" s="199"/>
      <c r="AA5" s="197"/>
      <c r="AB5" s="197"/>
      <c r="AC5" s="197"/>
      <c r="AD5" s="196"/>
      <c r="AE5" s="196"/>
      <c r="AF5" s="197"/>
      <c r="AG5" s="137" t="s">
        <v>71</v>
      </c>
      <c r="AH5" s="350" t="s">
        <v>212</v>
      </c>
      <c r="AI5" s="350"/>
      <c r="AJ5" s="350"/>
      <c r="AK5" s="350"/>
      <c r="AL5" s="350"/>
      <c r="AM5" s="350"/>
      <c r="AN5" s="350"/>
      <c r="AO5" s="350"/>
      <c r="AP5" s="350"/>
      <c r="AQ5" s="350"/>
      <c r="AR5" s="350"/>
      <c r="AS5" s="350"/>
      <c r="AT5" s="350"/>
      <c r="AU5" s="350"/>
      <c r="AW5" s="358" t="s">
        <v>33</v>
      </c>
      <c r="AX5" s="358"/>
      <c r="AY5" s="358"/>
      <c r="AZ5" s="358"/>
      <c r="BA5" s="358"/>
      <c r="BB5" s="358"/>
      <c r="BC5" s="358"/>
      <c r="BD5" s="355" t="s">
        <v>34</v>
      </c>
      <c r="BE5" s="355"/>
      <c r="BF5" s="355"/>
      <c r="BG5" s="355"/>
      <c r="BH5" s="355"/>
      <c r="BI5" s="355"/>
      <c r="BJ5" s="355"/>
    </row>
    <row r="6" spans="2:62" ht="20.25">
      <c r="B6" s="182" t="s">
        <v>116</v>
      </c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200" t="s">
        <v>72</v>
      </c>
      <c r="R6" s="16"/>
      <c r="S6" s="16"/>
      <c r="T6" s="6"/>
      <c r="V6" s="200"/>
      <c r="W6" s="200"/>
      <c r="X6" s="201"/>
      <c r="Y6" s="194"/>
      <c r="Z6" s="194"/>
      <c r="AA6" s="194"/>
      <c r="AB6" s="200"/>
      <c r="AC6" s="196"/>
      <c r="AD6" s="196"/>
      <c r="AE6" s="196"/>
      <c r="AF6" s="197"/>
      <c r="AG6" s="137" t="s">
        <v>71</v>
      </c>
      <c r="AH6" s="206" t="s">
        <v>111</v>
      </c>
      <c r="AI6" s="207"/>
      <c r="AJ6" s="207"/>
      <c r="AK6" s="207"/>
      <c r="AL6" s="207"/>
      <c r="AM6" s="206"/>
      <c r="AN6" s="206"/>
      <c r="AO6" s="206"/>
      <c r="AP6" s="207"/>
      <c r="AQ6" s="207"/>
      <c r="AR6" s="207"/>
      <c r="AS6" s="207"/>
      <c r="AT6" s="207"/>
      <c r="AU6" s="207"/>
      <c r="AW6" s="192" t="s">
        <v>35</v>
      </c>
      <c r="AX6" s="192"/>
      <c r="AY6" s="192"/>
      <c r="AZ6" s="192"/>
      <c r="BA6" s="192"/>
      <c r="BB6" s="192"/>
      <c r="BC6" s="192"/>
      <c r="BD6" s="356" t="s">
        <v>110</v>
      </c>
      <c r="BE6" s="356"/>
      <c r="BF6" s="356"/>
      <c r="BG6" s="356"/>
      <c r="BH6" s="356"/>
      <c r="BI6" s="356"/>
      <c r="BJ6" s="356"/>
    </row>
    <row r="7" spans="2:62" ht="21" customHeight="1">
      <c r="B7" s="183" t="s">
        <v>117</v>
      </c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3"/>
      <c r="O7" s="24"/>
      <c r="P7" s="24"/>
      <c r="Q7" s="202" t="s">
        <v>86</v>
      </c>
      <c r="R7" s="6"/>
      <c r="S7" s="6"/>
      <c r="T7" s="6"/>
      <c r="V7" s="202"/>
      <c r="W7" s="202"/>
      <c r="X7" s="202"/>
      <c r="Y7" s="203"/>
      <c r="Z7" s="203"/>
      <c r="AA7" s="203"/>
      <c r="AB7" s="204"/>
      <c r="AC7" s="205"/>
      <c r="AD7" s="205"/>
      <c r="AE7" s="205"/>
      <c r="AF7" s="183"/>
      <c r="AG7" s="184" t="s">
        <v>71</v>
      </c>
      <c r="AH7" s="351" t="s">
        <v>213</v>
      </c>
      <c r="AI7" s="351"/>
      <c r="AJ7" s="351"/>
      <c r="AK7" s="351"/>
      <c r="AL7" s="351"/>
      <c r="AM7" s="351"/>
      <c r="AN7" s="351"/>
      <c r="AO7" s="351"/>
      <c r="AP7" s="351"/>
      <c r="AQ7" s="351"/>
      <c r="AR7" s="351"/>
      <c r="AS7" s="351"/>
      <c r="AT7" s="351"/>
      <c r="AU7" s="351"/>
      <c r="AW7" s="192" t="s">
        <v>36</v>
      </c>
      <c r="AX7" s="192"/>
      <c r="AY7" s="192"/>
      <c r="AZ7" s="192"/>
      <c r="BA7" s="192"/>
      <c r="BB7" s="192"/>
      <c r="BC7" s="192"/>
      <c r="BD7" s="355"/>
      <c r="BE7" s="355"/>
      <c r="BF7" s="355"/>
      <c r="BG7" s="355"/>
      <c r="BH7" s="355"/>
      <c r="BI7" s="355"/>
      <c r="BJ7" s="355"/>
    </row>
    <row r="8" spans="2:62" ht="17.25" customHeight="1">
      <c r="B8" s="21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3"/>
      <c r="O8" s="24"/>
      <c r="P8" s="24"/>
      <c r="Q8" s="6"/>
      <c r="R8" s="6"/>
      <c r="S8" s="6"/>
      <c r="T8" s="6"/>
      <c r="U8" s="17"/>
      <c r="V8" s="17"/>
      <c r="W8" s="17"/>
      <c r="X8" s="18"/>
      <c r="AB8" s="20"/>
      <c r="AX8" s="25"/>
      <c r="BC8" s="12"/>
      <c r="BD8" s="12"/>
      <c r="BE8" s="12"/>
      <c r="BF8" s="12"/>
      <c r="BG8" s="12"/>
      <c r="BH8" s="12"/>
      <c r="BI8" s="12"/>
      <c r="BJ8" s="12"/>
    </row>
    <row r="9" spans="1:62" ht="20.25">
      <c r="A9" s="359" t="s">
        <v>87</v>
      </c>
      <c r="B9" s="359"/>
      <c r="C9" s="359"/>
      <c r="D9" s="359"/>
      <c r="E9" s="359"/>
      <c r="F9" s="359"/>
      <c r="G9" s="359"/>
      <c r="H9" s="359"/>
      <c r="I9" s="359"/>
      <c r="J9" s="359"/>
      <c r="K9" s="359"/>
      <c r="L9" s="359"/>
      <c r="M9" s="359"/>
      <c r="N9" s="359"/>
      <c r="O9" s="359"/>
      <c r="P9" s="359"/>
      <c r="Q9" s="359"/>
      <c r="R9" s="359"/>
      <c r="S9" s="359"/>
      <c r="T9" s="359"/>
      <c r="U9" s="359"/>
      <c r="V9" s="359"/>
      <c r="W9" s="359"/>
      <c r="X9" s="359"/>
      <c r="Y9" s="359"/>
      <c r="Z9" s="359"/>
      <c r="AA9" s="359"/>
      <c r="AB9" s="359"/>
      <c r="AC9" s="359"/>
      <c r="AD9" s="359"/>
      <c r="AE9" s="359"/>
      <c r="AF9" s="359"/>
      <c r="AG9" s="359"/>
      <c r="AH9" s="359"/>
      <c r="AI9" s="359"/>
      <c r="AJ9" s="359"/>
      <c r="AK9" s="359"/>
      <c r="AL9" s="359"/>
      <c r="AM9" s="359"/>
      <c r="AN9" s="359"/>
      <c r="AO9" s="359"/>
      <c r="AP9" s="359"/>
      <c r="AQ9" s="359"/>
      <c r="AR9" s="359"/>
      <c r="AS9" s="359"/>
      <c r="AT9" s="359"/>
      <c r="AU9" s="359"/>
      <c r="AV9" s="359"/>
      <c r="AW9" s="359"/>
      <c r="AX9" s="25"/>
      <c r="BC9" s="357" t="s">
        <v>64</v>
      </c>
      <c r="BD9" s="357"/>
      <c r="BE9" s="357"/>
      <c r="BF9" s="357"/>
      <c r="BG9" s="357"/>
      <c r="BH9" s="357"/>
      <c r="BI9" s="357"/>
      <c r="BJ9" s="357"/>
    </row>
    <row r="10" spans="6:62" ht="17.25" customHeight="1" thickBot="1">
      <c r="F10" s="26"/>
      <c r="G10" s="26"/>
      <c r="H10" s="26"/>
      <c r="I10" s="26"/>
      <c r="J10" s="26"/>
      <c r="K10" s="26"/>
      <c r="L10" s="26"/>
      <c r="M10" s="26"/>
      <c r="N10" s="26"/>
      <c r="O10" s="27"/>
      <c r="P10" s="27"/>
      <c r="Q10" s="6"/>
      <c r="R10" s="6"/>
      <c r="S10" s="6"/>
      <c r="T10" s="6"/>
      <c r="U10" s="18"/>
      <c r="V10" s="18"/>
      <c r="W10" s="18"/>
      <c r="X10" s="18"/>
      <c r="AB10" s="20"/>
      <c r="AX10" s="25"/>
      <c r="BC10" s="12"/>
      <c r="BD10" s="12"/>
      <c r="BE10" s="12"/>
      <c r="BF10" s="12"/>
      <c r="BG10" s="12"/>
      <c r="BH10" s="12"/>
      <c r="BI10" s="12"/>
      <c r="BJ10" s="12"/>
    </row>
    <row r="11" spans="1:62" s="30" customFormat="1" ht="15.75" customHeight="1" thickTop="1">
      <c r="A11" s="414" t="s">
        <v>37</v>
      </c>
      <c r="B11" s="398" t="s">
        <v>38</v>
      </c>
      <c r="C11" s="399"/>
      <c r="D11" s="399"/>
      <c r="E11" s="400"/>
      <c r="F11" s="401" t="s">
        <v>39</v>
      </c>
      <c r="G11" s="401"/>
      <c r="H11" s="401"/>
      <c r="I11" s="401"/>
      <c r="J11" s="401"/>
      <c r="K11" s="403" t="s">
        <v>40</v>
      </c>
      <c r="L11" s="402"/>
      <c r="M11" s="402"/>
      <c r="N11" s="402"/>
      <c r="O11" s="404"/>
      <c r="P11" s="402" t="s">
        <v>41</v>
      </c>
      <c r="Q11" s="402"/>
      <c r="R11" s="402"/>
      <c r="S11" s="402"/>
      <c r="T11" s="362" t="s">
        <v>42</v>
      </c>
      <c r="U11" s="363"/>
      <c r="V11" s="363"/>
      <c r="W11" s="363"/>
      <c r="X11" s="364"/>
      <c r="Y11" s="363" t="s">
        <v>43</v>
      </c>
      <c r="Z11" s="363"/>
      <c r="AA11" s="363"/>
      <c r="AB11" s="363"/>
      <c r="AC11" s="362" t="s">
        <v>44</v>
      </c>
      <c r="AD11" s="363"/>
      <c r="AE11" s="363"/>
      <c r="AF11" s="363"/>
      <c r="AG11" s="362" t="s">
        <v>45</v>
      </c>
      <c r="AH11" s="363"/>
      <c r="AI11" s="363"/>
      <c r="AJ11" s="364"/>
      <c r="AK11" s="362" t="s">
        <v>46</v>
      </c>
      <c r="AL11" s="363"/>
      <c r="AM11" s="363"/>
      <c r="AN11" s="364"/>
      <c r="AO11" s="363" t="s">
        <v>47</v>
      </c>
      <c r="AP11" s="363"/>
      <c r="AQ11" s="363"/>
      <c r="AR11" s="363"/>
      <c r="AS11" s="363"/>
      <c r="AT11" s="362" t="s">
        <v>48</v>
      </c>
      <c r="AU11" s="363"/>
      <c r="AV11" s="363"/>
      <c r="AW11" s="364"/>
      <c r="AX11" s="369" t="s">
        <v>49</v>
      </c>
      <c r="AY11" s="370"/>
      <c r="AZ11" s="370"/>
      <c r="BA11" s="371"/>
      <c r="BB11" s="28"/>
      <c r="BC11" s="367" t="s">
        <v>37</v>
      </c>
      <c r="BD11" s="365" t="s">
        <v>57</v>
      </c>
      <c r="BE11" s="365" t="s">
        <v>61</v>
      </c>
      <c r="BF11" s="365" t="s">
        <v>100</v>
      </c>
      <c r="BG11" s="423" t="s">
        <v>101</v>
      </c>
      <c r="BH11" s="423" t="s">
        <v>79</v>
      </c>
      <c r="BI11" s="365" t="s">
        <v>50</v>
      </c>
      <c r="BJ11" s="360" t="s">
        <v>73</v>
      </c>
    </row>
    <row r="12" spans="1:62" s="31" customFormat="1" ht="15.75" customHeight="1" thickBot="1">
      <c r="A12" s="415"/>
      <c r="B12" s="105">
        <v>1</v>
      </c>
      <c r="C12" s="99">
        <f>B12+1</f>
        <v>2</v>
      </c>
      <c r="D12" s="99">
        <f aca="true" t="shared" si="0" ref="D12:BA12">C12+1</f>
        <v>3</v>
      </c>
      <c r="E12" s="101">
        <f t="shared" si="0"/>
        <v>4</v>
      </c>
      <c r="F12" s="98">
        <f t="shared" si="0"/>
        <v>5</v>
      </c>
      <c r="G12" s="99">
        <f t="shared" si="0"/>
        <v>6</v>
      </c>
      <c r="H12" s="99">
        <f t="shared" si="0"/>
        <v>7</v>
      </c>
      <c r="I12" s="99">
        <f t="shared" si="0"/>
        <v>8</v>
      </c>
      <c r="J12" s="100">
        <f t="shared" si="0"/>
        <v>9</v>
      </c>
      <c r="K12" s="105">
        <f t="shared" si="0"/>
        <v>10</v>
      </c>
      <c r="L12" s="99">
        <f t="shared" si="0"/>
        <v>11</v>
      </c>
      <c r="M12" s="99">
        <f t="shared" si="0"/>
        <v>12</v>
      </c>
      <c r="N12" s="99">
        <f t="shared" si="0"/>
        <v>13</v>
      </c>
      <c r="O12" s="101">
        <f t="shared" si="0"/>
        <v>14</v>
      </c>
      <c r="P12" s="98">
        <f t="shared" si="0"/>
        <v>15</v>
      </c>
      <c r="Q12" s="99">
        <f t="shared" si="0"/>
        <v>16</v>
      </c>
      <c r="R12" s="99">
        <f t="shared" si="0"/>
        <v>17</v>
      </c>
      <c r="S12" s="100">
        <f t="shared" si="0"/>
        <v>18</v>
      </c>
      <c r="T12" s="105">
        <f t="shared" si="0"/>
        <v>19</v>
      </c>
      <c r="U12" s="99">
        <f t="shared" si="0"/>
        <v>20</v>
      </c>
      <c r="V12" s="99">
        <f t="shared" si="0"/>
        <v>21</v>
      </c>
      <c r="W12" s="99">
        <f t="shared" si="0"/>
        <v>22</v>
      </c>
      <c r="X12" s="101">
        <f t="shared" si="0"/>
        <v>23</v>
      </c>
      <c r="Y12" s="98">
        <f t="shared" si="0"/>
        <v>24</v>
      </c>
      <c r="Z12" s="99">
        <f t="shared" si="0"/>
        <v>25</v>
      </c>
      <c r="AA12" s="99">
        <f t="shared" si="0"/>
        <v>26</v>
      </c>
      <c r="AB12" s="100">
        <f t="shared" si="0"/>
        <v>27</v>
      </c>
      <c r="AC12" s="133">
        <f t="shared" si="0"/>
        <v>28</v>
      </c>
      <c r="AD12" s="99">
        <f t="shared" si="0"/>
        <v>29</v>
      </c>
      <c r="AE12" s="99">
        <f t="shared" si="0"/>
        <v>30</v>
      </c>
      <c r="AF12" s="100">
        <f t="shared" si="0"/>
        <v>31</v>
      </c>
      <c r="AG12" s="133">
        <f t="shared" si="0"/>
        <v>32</v>
      </c>
      <c r="AH12" s="99">
        <f t="shared" si="0"/>
        <v>33</v>
      </c>
      <c r="AI12" s="99">
        <f t="shared" si="0"/>
        <v>34</v>
      </c>
      <c r="AJ12" s="100">
        <f t="shared" si="0"/>
        <v>35</v>
      </c>
      <c r="AK12" s="133">
        <f t="shared" si="0"/>
        <v>36</v>
      </c>
      <c r="AL12" s="99">
        <f t="shared" si="0"/>
        <v>37</v>
      </c>
      <c r="AM12" s="99">
        <f t="shared" si="0"/>
        <v>38</v>
      </c>
      <c r="AN12" s="100">
        <f t="shared" si="0"/>
        <v>39</v>
      </c>
      <c r="AO12" s="133">
        <f t="shared" si="0"/>
        <v>40</v>
      </c>
      <c r="AP12" s="99">
        <f t="shared" si="0"/>
        <v>41</v>
      </c>
      <c r="AQ12" s="99">
        <f t="shared" si="0"/>
        <v>42</v>
      </c>
      <c r="AR12" s="100">
        <f t="shared" si="0"/>
        <v>43</v>
      </c>
      <c r="AS12" s="100">
        <f t="shared" si="0"/>
        <v>44</v>
      </c>
      <c r="AT12" s="133">
        <f t="shared" si="0"/>
        <v>45</v>
      </c>
      <c r="AU12" s="99">
        <f t="shared" si="0"/>
        <v>46</v>
      </c>
      <c r="AV12" s="99">
        <f t="shared" si="0"/>
        <v>47</v>
      </c>
      <c r="AW12" s="100">
        <f t="shared" si="0"/>
        <v>48</v>
      </c>
      <c r="AX12" s="133">
        <f t="shared" si="0"/>
        <v>49</v>
      </c>
      <c r="AY12" s="99">
        <f t="shared" si="0"/>
        <v>50</v>
      </c>
      <c r="AZ12" s="99">
        <f t="shared" si="0"/>
        <v>51</v>
      </c>
      <c r="BA12" s="101">
        <f t="shared" si="0"/>
        <v>52</v>
      </c>
      <c r="BB12" s="29"/>
      <c r="BC12" s="368"/>
      <c r="BD12" s="366"/>
      <c r="BE12" s="366"/>
      <c r="BF12" s="366"/>
      <c r="BG12" s="424"/>
      <c r="BH12" s="424"/>
      <c r="BI12" s="366"/>
      <c r="BJ12" s="361"/>
    </row>
    <row r="13" spans="1:62" s="41" customFormat="1" ht="15" thickTop="1">
      <c r="A13" s="102" t="s">
        <v>76</v>
      </c>
      <c r="B13" s="106"/>
      <c r="C13" s="32"/>
      <c r="D13" s="33"/>
      <c r="E13" s="107"/>
      <c r="F13" s="36"/>
      <c r="G13" s="34"/>
      <c r="H13" s="34"/>
      <c r="I13" s="34"/>
      <c r="J13" s="37"/>
      <c r="K13" s="112"/>
      <c r="L13" s="34"/>
      <c r="M13" s="34"/>
      <c r="N13" s="34"/>
      <c r="O13" s="88"/>
      <c r="P13" s="36"/>
      <c r="Q13" s="34"/>
      <c r="R13" s="34"/>
      <c r="S13" s="37"/>
      <c r="T13" s="112" t="s">
        <v>65</v>
      </c>
      <c r="U13" s="34" t="s">
        <v>65</v>
      </c>
      <c r="V13" s="34" t="s">
        <v>63</v>
      </c>
      <c r="W13" s="34" t="s">
        <v>63</v>
      </c>
      <c r="X13" s="88"/>
      <c r="Y13" s="36"/>
      <c r="Z13" s="34"/>
      <c r="AA13" s="34"/>
      <c r="AB13" s="37"/>
      <c r="AC13" s="112"/>
      <c r="AD13" s="34"/>
      <c r="AE13" s="37"/>
      <c r="AF13" s="37"/>
      <c r="AG13" s="112"/>
      <c r="AH13" s="34"/>
      <c r="AI13" s="34"/>
      <c r="AJ13" s="88"/>
      <c r="AK13" s="112"/>
      <c r="AL13" s="34"/>
      <c r="AM13" s="34"/>
      <c r="AN13" s="88"/>
      <c r="AO13" s="36"/>
      <c r="AP13" s="34"/>
      <c r="AQ13" s="34" t="s">
        <v>65</v>
      </c>
      <c r="AR13" s="34" t="s">
        <v>65</v>
      </c>
      <c r="AS13" s="37" t="s">
        <v>63</v>
      </c>
      <c r="AT13" s="112" t="s">
        <v>63</v>
      </c>
      <c r="AU13" s="34" t="s">
        <v>63</v>
      </c>
      <c r="AV13" s="34" t="s">
        <v>63</v>
      </c>
      <c r="AW13" s="88" t="s">
        <v>63</v>
      </c>
      <c r="AX13" s="36" t="s">
        <v>63</v>
      </c>
      <c r="AY13" s="34" t="s">
        <v>63</v>
      </c>
      <c r="AZ13" s="34" t="s">
        <v>63</v>
      </c>
      <c r="BA13" s="88" t="s">
        <v>63</v>
      </c>
      <c r="BB13" s="38"/>
      <c r="BC13" s="117" t="s">
        <v>51</v>
      </c>
      <c r="BD13" s="40">
        <v>37</v>
      </c>
      <c r="BE13" s="40">
        <v>4</v>
      </c>
      <c r="BF13" s="40"/>
      <c r="BG13" s="40"/>
      <c r="BH13" s="40"/>
      <c r="BI13" s="171">
        <v>11</v>
      </c>
      <c r="BJ13" s="153">
        <v>52</v>
      </c>
    </row>
    <row r="14" spans="1:62" s="41" customFormat="1" ht="14.25">
      <c r="A14" s="103" t="s">
        <v>77</v>
      </c>
      <c r="B14" s="108"/>
      <c r="C14" s="80"/>
      <c r="D14" s="81"/>
      <c r="E14" s="109"/>
      <c r="F14" s="83"/>
      <c r="G14" s="82"/>
      <c r="H14" s="82"/>
      <c r="I14" s="82"/>
      <c r="J14" s="84"/>
      <c r="K14" s="113"/>
      <c r="L14" s="82"/>
      <c r="M14" s="82"/>
      <c r="N14" s="82"/>
      <c r="O14" s="89"/>
      <c r="P14" s="83"/>
      <c r="Q14" s="82"/>
      <c r="R14" s="82"/>
      <c r="S14" s="84"/>
      <c r="T14" s="112" t="s">
        <v>65</v>
      </c>
      <c r="U14" s="34" t="s">
        <v>65</v>
      </c>
      <c r="V14" s="34" t="s">
        <v>63</v>
      </c>
      <c r="W14" s="34" t="s">
        <v>63</v>
      </c>
      <c r="X14" s="88"/>
      <c r="Y14" s="83"/>
      <c r="Z14" s="82"/>
      <c r="AA14" s="82"/>
      <c r="AB14" s="84"/>
      <c r="AC14" s="113"/>
      <c r="AD14" s="82"/>
      <c r="AE14" s="84"/>
      <c r="AF14" s="84"/>
      <c r="AG14" s="113"/>
      <c r="AH14" s="82"/>
      <c r="AI14" s="82"/>
      <c r="AJ14" s="89"/>
      <c r="AK14" s="113"/>
      <c r="AL14" s="82"/>
      <c r="AM14" s="82"/>
      <c r="AN14" s="89"/>
      <c r="AO14" s="83"/>
      <c r="AP14" s="82"/>
      <c r="AQ14" s="82" t="s">
        <v>65</v>
      </c>
      <c r="AR14" s="82" t="s">
        <v>65</v>
      </c>
      <c r="AS14" s="84" t="s">
        <v>63</v>
      </c>
      <c r="AT14" s="113" t="s">
        <v>63</v>
      </c>
      <c r="AU14" s="82" t="s">
        <v>63</v>
      </c>
      <c r="AV14" s="82" t="s">
        <v>63</v>
      </c>
      <c r="AW14" s="89" t="s">
        <v>63</v>
      </c>
      <c r="AX14" s="83" t="s">
        <v>63</v>
      </c>
      <c r="AY14" s="82" t="s">
        <v>63</v>
      </c>
      <c r="AZ14" s="82" t="s">
        <v>63</v>
      </c>
      <c r="BA14" s="89" t="s">
        <v>63</v>
      </c>
      <c r="BB14" s="38"/>
      <c r="BC14" s="118" t="s">
        <v>52</v>
      </c>
      <c r="BD14" s="85">
        <v>37</v>
      </c>
      <c r="BE14" s="85">
        <v>4</v>
      </c>
      <c r="BF14" s="85"/>
      <c r="BG14" s="85"/>
      <c r="BH14" s="85"/>
      <c r="BI14" s="172">
        <v>11</v>
      </c>
      <c r="BJ14" s="153">
        <v>52</v>
      </c>
    </row>
    <row r="15" spans="1:62" s="41" customFormat="1" ht="14.25">
      <c r="A15" s="103" t="s">
        <v>78</v>
      </c>
      <c r="B15" s="108"/>
      <c r="C15" s="80"/>
      <c r="D15" s="81"/>
      <c r="E15" s="109"/>
      <c r="F15" s="83"/>
      <c r="G15" s="82"/>
      <c r="H15" s="82"/>
      <c r="I15" s="82"/>
      <c r="J15" s="84"/>
      <c r="K15" s="113"/>
      <c r="L15" s="82"/>
      <c r="M15" s="82"/>
      <c r="N15" s="82"/>
      <c r="O15" s="89"/>
      <c r="P15" s="83"/>
      <c r="Q15" s="82"/>
      <c r="R15" s="82"/>
      <c r="S15" s="84"/>
      <c r="T15" s="112" t="s">
        <v>65</v>
      </c>
      <c r="U15" s="34" t="s">
        <v>65</v>
      </c>
      <c r="V15" s="34" t="s">
        <v>63</v>
      </c>
      <c r="W15" s="34" t="s">
        <v>63</v>
      </c>
      <c r="X15" s="88"/>
      <c r="Y15" s="83"/>
      <c r="Z15" s="82"/>
      <c r="AA15" s="82"/>
      <c r="AB15" s="84"/>
      <c r="AC15" s="113"/>
      <c r="AD15" s="82"/>
      <c r="AE15" s="84"/>
      <c r="AF15" s="131"/>
      <c r="AG15" s="132"/>
      <c r="AH15" s="129"/>
      <c r="AI15" s="129"/>
      <c r="AJ15" s="130"/>
      <c r="AK15" s="112"/>
      <c r="AL15" s="34"/>
      <c r="AM15" s="34"/>
      <c r="AN15" s="88"/>
      <c r="AO15" s="36"/>
      <c r="AP15" s="34"/>
      <c r="AQ15" s="34" t="s">
        <v>65</v>
      </c>
      <c r="AR15" s="34" t="s">
        <v>65</v>
      </c>
      <c r="AS15" s="35" t="s">
        <v>66</v>
      </c>
      <c r="AT15" s="112" t="s">
        <v>66</v>
      </c>
      <c r="AU15" s="34" t="s">
        <v>66</v>
      </c>
      <c r="AV15" s="34" t="s">
        <v>63</v>
      </c>
      <c r="AW15" s="37" t="s">
        <v>63</v>
      </c>
      <c r="AX15" s="112" t="s">
        <v>63</v>
      </c>
      <c r="AY15" s="34" t="s">
        <v>63</v>
      </c>
      <c r="AZ15" s="34" t="s">
        <v>63</v>
      </c>
      <c r="BA15" s="88" t="s">
        <v>63</v>
      </c>
      <c r="BB15" s="38"/>
      <c r="BC15" s="118" t="s">
        <v>53</v>
      </c>
      <c r="BD15" s="85">
        <v>37</v>
      </c>
      <c r="BE15" s="85">
        <v>4</v>
      </c>
      <c r="BF15" s="85">
        <v>3</v>
      </c>
      <c r="BG15" s="85"/>
      <c r="BH15" s="85"/>
      <c r="BI15" s="172">
        <v>8</v>
      </c>
      <c r="BJ15" s="153">
        <v>52</v>
      </c>
    </row>
    <row r="16" spans="1:62" s="41" customFormat="1" ht="15" thickBot="1">
      <c r="A16" s="104" t="s">
        <v>54</v>
      </c>
      <c r="B16" s="110"/>
      <c r="C16" s="90"/>
      <c r="D16" s="91"/>
      <c r="E16" s="111"/>
      <c r="F16" s="94"/>
      <c r="G16" s="92"/>
      <c r="H16" s="92"/>
      <c r="I16" s="92"/>
      <c r="J16" s="95"/>
      <c r="K16" s="114"/>
      <c r="L16" s="92"/>
      <c r="M16" s="92"/>
      <c r="N16" s="92"/>
      <c r="O16" s="97"/>
      <c r="P16" s="94"/>
      <c r="Q16" s="92"/>
      <c r="R16" s="92"/>
      <c r="S16" s="95"/>
      <c r="T16" s="115" t="s">
        <v>65</v>
      </c>
      <c r="U16" s="96" t="s">
        <v>65</v>
      </c>
      <c r="V16" s="96" t="s">
        <v>63</v>
      </c>
      <c r="W16" s="96" t="s">
        <v>63</v>
      </c>
      <c r="X16" s="116"/>
      <c r="Y16" s="94"/>
      <c r="Z16" s="92"/>
      <c r="AA16" s="92"/>
      <c r="AB16" s="95"/>
      <c r="AC16" s="114"/>
      <c r="AD16" s="92"/>
      <c r="AE16" s="95"/>
      <c r="AF16" s="95"/>
      <c r="AG16" s="114" t="s">
        <v>65</v>
      </c>
      <c r="AH16" s="92" t="s">
        <v>66</v>
      </c>
      <c r="AI16" s="92" t="s">
        <v>66</v>
      </c>
      <c r="AJ16" s="97" t="s">
        <v>66</v>
      </c>
      <c r="AK16" s="114" t="s">
        <v>102</v>
      </c>
      <c r="AL16" s="92" t="s">
        <v>102</v>
      </c>
      <c r="AM16" s="92" t="s">
        <v>102</v>
      </c>
      <c r="AN16" s="97" t="s">
        <v>102</v>
      </c>
      <c r="AO16" s="94" t="s">
        <v>102</v>
      </c>
      <c r="AP16" s="92" t="s">
        <v>102</v>
      </c>
      <c r="AQ16" s="92" t="s">
        <v>103</v>
      </c>
      <c r="AR16" s="92" t="s">
        <v>103</v>
      </c>
      <c r="AS16" s="93"/>
      <c r="AT16" s="114"/>
      <c r="AU16" s="92"/>
      <c r="AV16" s="92"/>
      <c r="AW16" s="95"/>
      <c r="AX16" s="114"/>
      <c r="AY16" s="92"/>
      <c r="AZ16" s="92"/>
      <c r="BA16" s="97"/>
      <c r="BB16" s="38"/>
      <c r="BC16" s="119" t="s">
        <v>54</v>
      </c>
      <c r="BD16" s="120">
        <v>27</v>
      </c>
      <c r="BE16" s="120">
        <v>3</v>
      </c>
      <c r="BF16" s="120">
        <v>3</v>
      </c>
      <c r="BG16" s="120">
        <v>6</v>
      </c>
      <c r="BH16" s="120">
        <v>2</v>
      </c>
      <c r="BI16" s="173">
        <v>2</v>
      </c>
      <c r="BJ16" s="139">
        <v>43</v>
      </c>
    </row>
    <row r="17" spans="1:62" s="42" customFormat="1" ht="15" thickTop="1">
      <c r="A17" s="39"/>
      <c r="B17" s="39"/>
      <c r="C17" s="39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8"/>
      <c r="AU17" s="38"/>
      <c r="AV17" s="38"/>
      <c r="AW17" s="38"/>
      <c r="AX17" s="38"/>
      <c r="AY17" s="38"/>
      <c r="AZ17" s="38"/>
      <c r="BA17" s="38"/>
      <c r="BB17" s="38"/>
      <c r="BC17" s="39"/>
      <c r="BD17" s="39"/>
      <c r="BE17" s="39"/>
      <c r="BF17" s="39"/>
      <c r="BG17" s="39"/>
      <c r="BH17" s="39"/>
      <c r="BI17" s="39"/>
      <c r="BJ17" s="39"/>
    </row>
    <row r="18" spans="1:54" s="44" customFormat="1" ht="15.75">
      <c r="A18" s="43" t="s">
        <v>56</v>
      </c>
      <c r="E18" s="45"/>
      <c r="F18" s="46" t="s">
        <v>84</v>
      </c>
      <c r="G18" s="46"/>
      <c r="H18" s="46"/>
      <c r="I18" s="47" t="s">
        <v>65</v>
      </c>
      <c r="J18" s="46" t="s">
        <v>58</v>
      </c>
      <c r="K18" s="46"/>
      <c r="L18" s="46"/>
      <c r="N18" s="47" t="s">
        <v>66</v>
      </c>
      <c r="O18" s="46" t="s">
        <v>20</v>
      </c>
      <c r="P18" s="46"/>
      <c r="Q18" s="46"/>
      <c r="R18" s="47" t="s">
        <v>102</v>
      </c>
      <c r="S18" s="46" t="s">
        <v>104</v>
      </c>
      <c r="T18" s="46"/>
      <c r="U18" s="46"/>
      <c r="V18" s="46"/>
      <c r="X18" s="47" t="s">
        <v>103</v>
      </c>
      <c r="Y18" s="46" t="s">
        <v>105</v>
      </c>
      <c r="Z18" s="46"/>
      <c r="AA18" s="46"/>
      <c r="AB18" s="46"/>
      <c r="AC18" s="46"/>
      <c r="AD18" s="174" t="s">
        <v>63</v>
      </c>
      <c r="AE18" s="44" t="s">
        <v>59</v>
      </c>
      <c r="AL18" s="46"/>
      <c r="AM18" s="46"/>
      <c r="AN18" s="46"/>
      <c r="AO18" s="46"/>
      <c r="AP18" s="46"/>
      <c r="AQ18" s="46"/>
      <c r="AR18" s="46"/>
      <c r="AS18" s="46"/>
      <c r="AT18" s="46"/>
      <c r="AU18" s="46"/>
      <c r="AV18" s="46"/>
      <c r="AW18" s="46"/>
      <c r="AX18" s="46"/>
      <c r="AY18" s="46"/>
      <c r="AZ18" s="46"/>
      <c r="BA18" s="46"/>
      <c r="BB18" s="46"/>
    </row>
    <row r="19" spans="1:62" s="50" customFormat="1" ht="15">
      <c r="A19" s="48"/>
      <c r="B19" s="48"/>
      <c r="C19" s="48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49"/>
      <c r="AQ19" s="49"/>
      <c r="AR19" s="49"/>
      <c r="AS19" s="49"/>
      <c r="AT19" s="49"/>
      <c r="AU19" s="49"/>
      <c r="AV19" s="49"/>
      <c r="AW19" s="49"/>
      <c r="AX19" s="49"/>
      <c r="AY19" s="49"/>
      <c r="AZ19" s="49"/>
      <c r="BA19" s="49"/>
      <c r="BB19" s="49"/>
      <c r="BC19" s="48"/>
      <c r="BD19" s="48"/>
      <c r="BE19" s="48"/>
      <c r="BF19" s="48"/>
      <c r="BG19" s="48"/>
      <c r="BH19" s="48"/>
      <c r="BI19" s="48"/>
      <c r="BJ19" s="48"/>
    </row>
    <row r="20" spans="1:62" s="50" customFormat="1" ht="20.25">
      <c r="A20" s="359" t="s">
        <v>60</v>
      </c>
      <c r="B20" s="359"/>
      <c r="C20" s="359"/>
      <c r="D20" s="359"/>
      <c r="E20" s="359"/>
      <c r="F20" s="359"/>
      <c r="G20" s="359"/>
      <c r="H20" s="359"/>
      <c r="I20" s="359"/>
      <c r="J20" s="359"/>
      <c r="K20" s="359"/>
      <c r="L20" s="359"/>
      <c r="M20" s="359"/>
      <c r="N20" s="359"/>
      <c r="O20" s="359"/>
      <c r="P20" s="359"/>
      <c r="Q20" s="359"/>
      <c r="R20" s="359"/>
      <c r="S20" s="359"/>
      <c r="T20" s="359"/>
      <c r="U20" s="359"/>
      <c r="V20" s="359"/>
      <c r="W20" s="359"/>
      <c r="X20" s="359"/>
      <c r="Y20" s="359"/>
      <c r="Z20" s="359"/>
      <c r="AA20" s="359"/>
      <c r="AB20" s="359"/>
      <c r="AC20" s="359"/>
      <c r="AD20" s="359"/>
      <c r="AE20" s="359"/>
      <c r="AF20" s="359"/>
      <c r="AG20" s="359"/>
      <c r="AH20" s="359"/>
      <c r="AI20" s="359"/>
      <c r="AJ20" s="359"/>
      <c r="AK20" s="359"/>
      <c r="AL20" s="359"/>
      <c r="AM20" s="359"/>
      <c r="AN20" s="359"/>
      <c r="AO20" s="359"/>
      <c r="AP20" s="359"/>
      <c r="AQ20" s="359"/>
      <c r="AR20" s="359"/>
      <c r="AS20" s="359"/>
      <c r="AT20" s="359"/>
      <c r="AU20" s="359"/>
      <c r="AV20" s="359"/>
      <c r="AW20" s="359"/>
      <c r="AX20" s="359"/>
      <c r="AY20" s="359"/>
      <c r="AZ20" s="359"/>
      <c r="BA20" s="359"/>
      <c r="BB20" s="359"/>
      <c r="BC20" s="359"/>
      <c r="BD20" s="359"/>
      <c r="BE20" s="359"/>
      <c r="BF20" s="359"/>
      <c r="BG20" s="359"/>
      <c r="BH20" s="359"/>
      <c r="BI20" s="359"/>
      <c r="BJ20" s="359"/>
    </row>
    <row r="21" spans="1:62" s="51" customFormat="1" ht="17.25" customHeight="1" thickBot="1">
      <c r="A21" s="2"/>
      <c r="B21" s="2"/>
      <c r="C21" s="2"/>
      <c r="D21" s="2"/>
      <c r="BH21" s="2"/>
      <c r="BI21" s="2"/>
      <c r="BJ21" s="2"/>
    </row>
    <row r="22" spans="4:62" s="51" customFormat="1" ht="30.75" customHeight="1" thickTop="1">
      <c r="D22" s="480" t="s">
        <v>1</v>
      </c>
      <c r="E22" s="505" t="s">
        <v>2</v>
      </c>
      <c r="F22" s="506"/>
      <c r="G22" s="506"/>
      <c r="H22" s="506"/>
      <c r="I22" s="506"/>
      <c r="J22" s="506"/>
      <c r="K22" s="506"/>
      <c r="L22" s="506"/>
      <c r="M22" s="506"/>
      <c r="N22" s="506"/>
      <c r="O22" s="506"/>
      <c r="P22" s="506"/>
      <c r="Q22" s="507"/>
      <c r="R22" s="496" t="s">
        <v>118</v>
      </c>
      <c r="S22" s="497"/>
      <c r="T22" s="498"/>
      <c r="U22" s="495" t="s">
        <v>119</v>
      </c>
      <c r="V22" s="353"/>
      <c r="W22" s="353"/>
      <c r="X22" s="354"/>
      <c r="Y22" s="495" t="s">
        <v>120</v>
      </c>
      <c r="Z22" s="514"/>
      <c r="AA22" s="514"/>
      <c r="AB22" s="514"/>
      <c r="AC22" s="514"/>
      <c r="AD22" s="514"/>
      <c r="AE22" s="514"/>
      <c r="AF22" s="515"/>
      <c r="AG22" s="426" t="s">
        <v>4</v>
      </c>
      <c r="AH22" s="427"/>
      <c r="AI22" s="434" t="s">
        <v>85</v>
      </c>
      <c r="AJ22" s="435"/>
      <c r="AK22" s="435"/>
      <c r="AL22" s="435"/>
      <c r="AM22" s="435"/>
      <c r="AN22" s="435"/>
      <c r="AO22" s="435"/>
      <c r="AP22" s="436"/>
      <c r="AQ22" s="437" t="s">
        <v>80</v>
      </c>
      <c r="AR22" s="435"/>
      <c r="AS22" s="435"/>
      <c r="AT22" s="435"/>
      <c r="AU22" s="435"/>
      <c r="AV22" s="435"/>
      <c r="AW22" s="435"/>
      <c r="AX22" s="435"/>
      <c r="AY22" s="435"/>
      <c r="AZ22" s="435"/>
      <c r="BA22" s="435"/>
      <c r="BB22" s="435"/>
      <c r="BC22" s="435"/>
      <c r="BD22" s="435"/>
      <c r="BE22" s="435"/>
      <c r="BF22" s="436"/>
      <c r="BH22" s="57"/>
      <c r="BI22" s="57"/>
      <c r="BJ22" s="57"/>
    </row>
    <row r="23" spans="4:62" s="52" customFormat="1" ht="15.75" customHeight="1">
      <c r="D23" s="481"/>
      <c r="E23" s="508"/>
      <c r="F23" s="509"/>
      <c r="G23" s="509"/>
      <c r="H23" s="509"/>
      <c r="I23" s="509"/>
      <c r="J23" s="509"/>
      <c r="K23" s="509"/>
      <c r="L23" s="509"/>
      <c r="M23" s="509"/>
      <c r="N23" s="509"/>
      <c r="O23" s="509"/>
      <c r="P23" s="509"/>
      <c r="Q23" s="510"/>
      <c r="R23" s="499"/>
      <c r="S23" s="500"/>
      <c r="T23" s="501"/>
      <c r="U23" s="483" t="s">
        <v>107</v>
      </c>
      <c r="V23" s="484"/>
      <c r="W23" s="489" t="s">
        <v>5</v>
      </c>
      <c r="X23" s="490"/>
      <c r="Y23" s="516" t="s">
        <v>3</v>
      </c>
      <c r="Z23" s="517"/>
      <c r="AA23" s="522" t="s">
        <v>98</v>
      </c>
      <c r="AB23" s="523"/>
      <c r="AC23" s="523"/>
      <c r="AD23" s="523"/>
      <c r="AE23" s="523"/>
      <c r="AF23" s="524"/>
      <c r="AG23" s="428"/>
      <c r="AH23" s="429"/>
      <c r="AI23" s="440" t="s">
        <v>92</v>
      </c>
      <c r="AJ23" s="441"/>
      <c r="AK23" s="417" t="s">
        <v>93</v>
      </c>
      <c r="AL23" s="441"/>
      <c r="AM23" s="417" t="s">
        <v>94</v>
      </c>
      <c r="AN23" s="441"/>
      <c r="AO23" s="417" t="s">
        <v>95</v>
      </c>
      <c r="AP23" s="418"/>
      <c r="AQ23" s="439" t="s">
        <v>7</v>
      </c>
      <c r="AR23" s="433"/>
      <c r="AS23" s="432" t="s">
        <v>8</v>
      </c>
      <c r="AT23" s="433"/>
      <c r="AU23" s="432" t="s">
        <v>9</v>
      </c>
      <c r="AV23" s="433"/>
      <c r="AW23" s="432" t="s">
        <v>10</v>
      </c>
      <c r="AX23" s="433"/>
      <c r="AY23" s="432" t="s">
        <v>11</v>
      </c>
      <c r="AZ23" s="433"/>
      <c r="BA23" s="432" t="s">
        <v>12</v>
      </c>
      <c r="BB23" s="433"/>
      <c r="BC23" s="432" t="s">
        <v>13</v>
      </c>
      <c r="BD23" s="433"/>
      <c r="BE23" s="432" t="s">
        <v>14</v>
      </c>
      <c r="BF23" s="438"/>
      <c r="BJ23" s="140"/>
    </row>
    <row r="24" spans="4:62" s="52" customFormat="1" ht="15.75" customHeight="1">
      <c r="D24" s="481"/>
      <c r="E24" s="508"/>
      <c r="F24" s="509"/>
      <c r="G24" s="509"/>
      <c r="H24" s="509"/>
      <c r="I24" s="509"/>
      <c r="J24" s="509"/>
      <c r="K24" s="509"/>
      <c r="L24" s="509"/>
      <c r="M24" s="509"/>
      <c r="N24" s="509"/>
      <c r="O24" s="509"/>
      <c r="P24" s="509"/>
      <c r="Q24" s="510"/>
      <c r="R24" s="499"/>
      <c r="S24" s="500"/>
      <c r="T24" s="501"/>
      <c r="U24" s="485"/>
      <c r="V24" s="486"/>
      <c r="W24" s="491"/>
      <c r="X24" s="492"/>
      <c r="Y24" s="518"/>
      <c r="Z24" s="519"/>
      <c r="AA24" s="525" t="s">
        <v>15</v>
      </c>
      <c r="AB24" s="526"/>
      <c r="AC24" s="525" t="s">
        <v>96</v>
      </c>
      <c r="AD24" s="528"/>
      <c r="AE24" s="525" t="s">
        <v>97</v>
      </c>
      <c r="AF24" s="528"/>
      <c r="AG24" s="428"/>
      <c r="AH24" s="429"/>
      <c r="AI24" s="444"/>
      <c r="AJ24" s="445"/>
      <c r="AK24" s="419"/>
      <c r="AL24" s="445"/>
      <c r="AM24" s="419"/>
      <c r="AN24" s="445"/>
      <c r="AO24" s="419"/>
      <c r="AP24" s="420"/>
      <c r="AQ24" s="440" t="s">
        <v>16</v>
      </c>
      <c r="AR24" s="441"/>
      <c r="AS24" s="417" t="s">
        <v>255</v>
      </c>
      <c r="AT24" s="441"/>
      <c r="AU24" s="417" t="s">
        <v>16</v>
      </c>
      <c r="AV24" s="441"/>
      <c r="AW24" s="417" t="s">
        <v>255</v>
      </c>
      <c r="AX24" s="441"/>
      <c r="AY24" s="417" t="s">
        <v>16</v>
      </c>
      <c r="AZ24" s="441"/>
      <c r="BA24" s="417" t="s">
        <v>255</v>
      </c>
      <c r="BB24" s="441"/>
      <c r="BC24" s="417" t="s">
        <v>16</v>
      </c>
      <c r="BD24" s="441"/>
      <c r="BE24" s="417" t="s">
        <v>99</v>
      </c>
      <c r="BF24" s="418"/>
      <c r="BJ24" s="141"/>
    </row>
    <row r="25" spans="4:62" s="52" customFormat="1" ht="75.75" customHeight="1" thickBot="1">
      <c r="D25" s="482"/>
      <c r="E25" s="511"/>
      <c r="F25" s="512"/>
      <c r="G25" s="512"/>
      <c r="H25" s="512"/>
      <c r="I25" s="512"/>
      <c r="J25" s="512"/>
      <c r="K25" s="512"/>
      <c r="L25" s="512"/>
      <c r="M25" s="512"/>
      <c r="N25" s="512"/>
      <c r="O25" s="512"/>
      <c r="P25" s="512"/>
      <c r="Q25" s="513"/>
      <c r="R25" s="502"/>
      <c r="S25" s="503"/>
      <c r="T25" s="504"/>
      <c r="U25" s="487"/>
      <c r="V25" s="488"/>
      <c r="W25" s="493"/>
      <c r="X25" s="494"/>
      <c r="Y25" s="520"/>
      <c r="Z25" s="521"/>
      <c r="AA25" s="430"/>
      <c r="AB25" s="527"/>
      <c r="AC25" s="529"/>
      <c r="AD25" s="530"/>
      <c r="AE25" s="529"/>
      <c r="AF25" s="530"/>
      <c r="AG25" s="430"/>
      <c r="AH25" s="431"/>
      <c r="AI25" s="442"/>
      <c r="AJ25" s="443"/>
      <c r="AK25" s="421"/>
      <c r="AL25" s="443"/>
      <c r="AM25" s="421"/>
      <c r="AN25" s="443"/>
      <c r="AO25" s="421"/>
      <c r="AP25" s="422"/>
      <c r="AQ25" s="442"/>
      <c r="AR25" s="443"/>
      <c r="AS25" s="421"/>
      <c r="AT25" s="443"/>
      <c r="AU25" s="421"/>
      <c r="AV25" s="443"/>
      <c r="AW25" s="421"/>
      <c r="AX25" s="443"/>
      <c r="AY25" s="421"/>
      <c r="AZ25" s="443"/>
      <c r="BA25" s="421"/>
      <c r="BB25" s="443"/>
      <c r="BC25" s="421"/>
      <c r="BD25" s="443"/>
      <c r="BE25" s="421"/>
      <c r="BF25" s="422"/>
      <c r="BH25" s="142"/>
      <c r="BI25" s="142"/>
      <c r="BJ25" s="142"/>
    </row>
    <row r="26" spans="4:62" s="57" customFormat="1" ht="15.75" customHeight="1" thickBot="1" thickTop="1">
      <c r="D26" s="53">
        <v>1</v>
      </c>
      <c r="E26" s="473">
        <v>2</v>
      </c>
      <c r="F26" s="474"/>
      <c r="G26" s="474"/>
      <c r="H26" s="474"/>
      <c r="I26" s="474"/>
      <c r="J26" s="474"/>
      <c r="K26" s="474"/>
      <c r="L26" s="474"/>
      <c r="M26" s="474"/>
      <c r="N26" s="474"/>
      <c r="O26" s="474"/>
      <c r="P26" s="474"/>
      <c r="Q26" s="475"/>
      <c r="R26" s="473">
        <v>3</v>
      </c>
      <c r="S26" s="478"/>
      <c r="T26" s="479"/>
      <c r="U26" s="405">
        <v>4</v>
      </c>
      <c r="V26" s="406"/>
      <c r="W26" s="416">
        <v>5</v>
      </c>
      <c r="X26" s="425"/>
      <c r="Y26" s="405">
        <v>6</v>
      </c>
      <c r="Z26" s="406"/>
      <c r="AA26" s="416">
        <v>7</v>
      </c>
      <c r="AB26" s="406"/>
      <c r="AC26" s="416">
        <v>8</v>
      </c>
      <c r="AD26" s="406"/>
      <c r="AE26" s="416">
        <v>9</v>
      </c>
      <c r="AF26" s="406"/>
      <c r="AG26" s="416">
        <v>10</v>
      </c>
      <c r="AH26" s="425"/>
      <c r="AI26" s="405">
        <v>11</v>
      </c>
      <c r="AJ26" s="406"/>
      <c r="AK26" s="416">
        <v>12</v>
      </c>
      <c r="AL26" s="406"/>
      <c r="AM26" s="416">
        <v>13</v>
      </c>
      <c r="AN26" s="406"/>
      <c r="AO26" s="416">
        <v>14</v>
      </c>
      <c r="AP26" s="425"/>
      <c r="AQ26" s="405">
        <v>15</v>
      </c>
      <c r="AR26" s="406"/>
      <c r="AS26" s="416">
        <v>16</v>
      </c>
      <c r="AT26" s="406"/>
      <c r="AU26" s="416">
        <v>17</v>
      </c>
      <c r="AV26" s="406"/>
      <c r="AW26" s="416">
        <v>18</v>
      </c>
      <c r="AX26" s="406"/>
      <c r="AY26" s="416">
        <v>19</v>
      </c>
      <c r="AZ26" s="406"/>
      <c r="BA26" s="416">
        <v>20</v>
      </c>
      <c r="BB26" s="406"/>
      <c r="BC26" s="416">
        <v>21</v>
      </c>
      <c r="BD26" s="406"/>
      <c r="BE26" s="416">
        <v>22</v>
      </c>
      <c r="BF26" s="425"/>
      <c r="BH26" s="143"/>
      <c r="BI26" s="143"/>
      <c r="BJ26" s="143"/>
    </row>
    <row r="27" spans="4:62" s="57" customFormat="1" ht="18.75" customHeight="1" thickBot="1" thickTop="1">
      <c r="D27" s="469" t="s">
        <v>115</v>
      </c>
      <c r="E27" s="470"/>
      <c r="F27" s="470"/>
      <c r="G27" s="470"/>
      <c r="H27" s="470"/>
      <c r="I27" s="470"/>
      <c r="J27" s="470"/>
      <c r="K27" s="470"/>
      <c r="L27" s="470"/>
      <c r="M27" s="470"/>
      <c r="N27" s="470"/>
      <c r="O27" s="470"/>
      <c r="P27" s="470"/>
      <c r="Q27" s="470"/>
      <c r="R27" s="470"/>
      <c r="S27" s="470"/>
      <c r="T27" s="470"/>
      <c r="U27" s="470"/>
      <c r="V27" s="470"/>
      <c r="W27" s="470"/>
      <c r="X27" s="470"/>
      <c r="Y27" s="470"/>
      <c r="Z27" s="470"/>
      <c r="AA27" s="470"/>
      <c r="AB27" s="470"/>
      <c r="AC27" s="470"/>
      <c r="AD27" s="470"/>
      <c r="AE27" s="470"/>
      <c r="AF27" s="470"/>
      <c r="AG27" s="470"/>
      <c r="AH27" s="470"/>
      <c r="AI27" s="470"/>
      <c r="AJ27" s="470"/>
      <c r="AK27" s="470"/>
      <c r="AL27" s="470"/>
      <c r="AM27" s="470"/>
      <c r="AN27" s="470"/>
      <c r="AO27" s="470"/>
      <c r="AP27" s="470"/>
      <c r="AQ27" s="470"/>
      <c r="AR27" s="470"/>
      <c r="AS27" s="470"/>
      <c r="AT27" s="470"/>
      <c r="AU27" s="470"/>
      <c r="AV27" s="470"/>
      <c r="AW27" s="470"/>
      <c r="AX27" s="470"/>
      <c r="AY27" s="470"/>
      <c r="AZ27" s="470"/>
      <c r="BA27" s="470"/>
      <c r="BB27" s="470"/>
      <c r="BC27" s="470"/>
      <c r="BD27" s="470"/>
      <c r="BE27" s="470"/>
      <c r="BF27" s="471"/>
      <c r="BH27" s="143"/>
      <c r="BI27" s="143"/>
      <c r="BJ27" s="143"/>
    </row>
    <row r="28" spans="4:62" s="54" customFormat="1" ht="19.5" customHeight="1" thickBot="1" thickTop="1">
      <c r="D28" s="374" t="s">
        <v>112</v>
      </c>
      <c r="E28" s="476"/>
      <c r="F28" s="476"/>
      <c r="G28" s="476"/>
      <c r="H28" s="476"/>
      <c r="I28" s="476"/>
      <c r="J28" s="476"/>
      <c r="K28" s="476"/>
      <c r="L28" s="476"/>
      <c r="M28" s="476"/>
      <c r="N28" s="476"/>
      <c r="O28" s="476"/>
      <c r="P28" s="476"/>
      <c r="Q28" s="476"/>
      <c r="R28" s="476"/>
      <c r="S28" s="476"/>
      <c r="T28" s="476"/>
      <c r="U28" s="476"/>
      <c r="V28" s="476"/>
      <c r="W28" s="476"/>
      <c r="X28" s="476"/>
      <c r="Y28" s="476"/>
      <c r="Z28" s="476"/>
      <c r="AA28" s="476"/>
      <c r="AB28" s="476"/>
      <c r="AC28" s="476"/>
      <c r="AD28" s="476"/>
      <c r="AE28" s="476"/>
      <c r="AF28" s="476"/>
      <c r="AG28" s="476"/>
      <c r="AH28" s="476"/>
      <c r="AI28" s="476"/>
      <c r="AJ28" s="476"/>
      <c r="AK28" s="476"/>
      <c r="AL28" s="476"/>
      <c r="AM28" s="476"/>
      <c r="AN28" s="476"/>
      <c r="AO28" s="476"/>
      <c r="AP28" s="476"/>
      <c r="AQ28" s="476"/>
      <c r="AR28" s="476"/>
      <c r="AS28" s="476"/>
      <c r="AT28" s="476"/>
      <c r="AU28" s="476"/>
      <c r="AV28" s="476"/>
      <c r="AW28" s="476"/>
      <c r="AX28" s="476"/>
      <c r="AY28" s="476"/>
      <c r="AZ28" s="476"/>
      <c r="BA28" s="476"/>
      <c r="BB28" s="476"/>
      <c r="BC28" s="476"/>
      <c r="BD28" s="476"/>
      <c r="BE28" s="476"/>
      <c r="BF28" s="477"/>
      <c r="BH28" s="144"/>
      <c r="BI28" s="144"/>
      <c r="BJ28" s="144"/>
    </row>
    <row r="29" spans="4:62" s="25" customFormat="1" ht="18.75" thickTop="1">
      <c r="D29" s="179">
        <v>1</v>
      </c>
      <c r="E29" s="382" t="s">
        <v>122</v>
      </c>
      <c r="F29" s="383"/>
      <c r="G29" s="383"/>
      <c r="H29" s="383"/>
      <c r="I29" s="383"/>
      <c r="J29" s="383"/>
      <c r="K29" s="383"/>
      <c r="L29" s="383"/>
      <c r="M29" s="383"/>
      <c r="N29" s="383"/>
      <c r="O29" s="383"/>
      <c r="P29" s="383"/>
      <c r="Q29" s="384"/>
      <c r="R29" s="395" t="s">
        <v>156</v>
      </c>
      <c r="S29" s="396"/>
      <c r="T29" s="397"/>
      <c r="U29" s="531">
        <v>14</v>
      </c>
      <c r="V29" s="532"/>
      <c r="W29" s="465">
        <v>504</v>
      </c>
      <c r="X29" s="466"/>
      <c r="Y29" s="462">
        <v>252</v>
      </c>
      <c r="Z29" s="463"/>
      <c r="AA29" s="464"/>
      <c r="AB29" s="463"/>
      <c r="AC29" s="464">
        <v>252</v>
      </c>
      <c r="AD29" s="463"/>
      <c r="AE29" s="464"/>
      <c r="AF29" s="534"/>
      <c r="AG29" s="462">
        <v>252</v>
      </c>
      <c r="AH29" s="463"/>
      <c r="AI29" s="462"/>
      <c r="AJ29" s="463"/>
      <c r="AK29" s="467" t="s">
        <v>224</v>
      </c>
      <c r="AL29" s="468"/>
      <c r="AM29" s="464"/>
      <c r="AN29" s="463"/>
      <c r="AO29" s="464"/>
      <c r="AP29" s="533"/>
      <c r="AQ29" s="462">
        <v>2</v>
      </c>
      <c r="AR29" s="463"/>
      <c r="AS29" s="464">
        <v>2</v>
      </c>
      <c r="AT29" s="463"/>
      <c r="AU29" s="464">
        <v>2</v>
      </c>
      <c r="AV29" s="463"/>
      <c r="AW29" s="464">
        <v>2</v>
      </c>
      <c r="AX29" s="463"/>
      <c r="AY29" s="464">
        <v>2</v>
      </c>
      <c r="AZ29" s="463"/>
      <c r="BA29" s="464">
        <v>2</v>
      </c>
      <c r="BB29" s="463"/>
      <c r="BC29" s="464">
        <v>2</v>
      </c>
      <c r="BD29" s="463"/>
      <c r="BE29" s="464"/>
      <c r="BF29" s="533"/>
      <c r="BH29" s="176"/>
      <c r="BI29" s="176"/>
      <c r="BJ29" s="176"/>
    </row>
    <row r="30" spans="4:62" s="25" customFormat="1" ht="18" customHeight="1">
      <c r="D30" s="180">
        <v>2</v>
      </c>
      <c r="E30" s="278" t="s">
        <v>245</v>
      </c>
      <c r="F30" s="380"/>
      <c r="G30" s="380"/>
      <c r="H30" s="380"/>
      <c r="I30" s="380"/>
      <c r="J30" s="380"/>
      <c r="K30" s="380"/>
      <c r="L30" s="380"/>
      <c r="M30" s="380"/>
      <c r="N30" s="380"/>
      <c r="O30" s="380"/>
      <c r="P30" s="380"/>
      <c r="Q30" s="381"/>
      <c r="R30" s="258" t="s">
        <v>157</v>
      </c>
      <c r="S30" s="281"/>
      <c r="T30" s="282"/>
      <c r="U30" s="283">
        <v>2.5</v>
      </c>
      <c r="V30" s="284"/>
      <c r="W30" s="255">
        <v>90</v>
      </c>
      <c r="X30" s="256"/>
      <c r="Y30" s="266">
        <v>45</v>
      </c>
      <c r="Z30" s="267"/>
      <c r="AA30" s="268">
        <v>27</v>
      </c>
      <c r="AB30" s="267"/>
      <c r="AC30" s="268">
        <v>18</v>
      </c>
      <c r="AD30" s="267"/>
      <c r="AE30" s="268"/>
      <c r="AF30" s="297"/>
      <c r="AG30" s="266">
        <v>45</v>
      </c>
      <c r="AH30" s="267"/>
      <c r="AI30" s="266"/>
      <c r="AJ30" s="267"/>
      <c r="AK30" s="268" t="s">
        <v>194</v>
      </c>
      <c r="AL30" s="267"/>
      <c r="AM30" s="268"/>
      <c r="AN30" s="267"/>
      <c r="AO30" s="268"/>
      <c r="AP30" s="261"/>
      <c r="AQ30" s="268"/>
      <c r="AR30" s="267"/>
      <c r="AS30" s="268"/>
      <c r="AT30" s="267"/>
      <c r="AU30" s="618">
        <v>2.5</v>
      </c>
      <c r="AV30" s="619"/>
      <c r="AW30" s="268"/>
      <c r="AX30" s="267"/>
      <c r="AY30" s="268"/>
      <c r="AZ30" s="267"/>
      <c r="BA30" s="268"/>
      <c r="BB30" s="267"/>
      <c r="BC30" s="268"/>
      <c r="BD30" s="267"/>
      <c r="BE30" s="268"/>
      <c r="BF30" s="261"/>
      <c r="BH30" s="176"/>
      <c r="BI30" s="176"/>
      <c r="BJ30" s="176"/>
    </row>
    <row r="31" spans="4:62" s="25" customFormat="1" ht="18" customHeight="1">
      <c r="D31" s="180">
        <v>3</v>
      </c>
      <c r="E31" s="278" t="s">
        <v>123</v>
      </c>
      <c r="F31" s="380"/>
      <c r="G31" s="380"/>
      <c r="H31" s="380"/>
      <c r="I31" s="380"/>
      <c r="J31" s="380"/>
      <c r="K31" s="380"/>
      <c r="L31" s="380"/>
      <c r="M31" s="380"/>
      <c r="N31" s="380"/>
      <c r="O31" s="380"/>
      <c r="P31" s="380"/>
      <c r="Q31" s="381"/>
      <c r="R31" s="258" t="s">
        <v>158</v>
      </c>
      <c r="S31" s="281"/>
      <c r="T31" s="282"/>
      <c r="U31" s="283">
        <v>1.5</v>
      </c>
      <c r="V31" s="284"/>
      <c r="W31" s="255">
        <v>54</v>
      </c>
      <c r="X31" s="256"/>
      <c r="Y31" s="266">
        <v>27</v>
      </c>
      <c r="Z31" s="267"/>
      <c r="AA31" s="268">
        <v>18</v>
      </c>
      <c r="AB31" s="267"/>
      <c r="AC31" s="268">
        <v>9</v>
      </c>
      <c r="AD31" s="267"/>
      <c r="AE31" s="268"/>
      <c r="AF31" s="297"/>
      <c r="AG31" s="266">
        <v>27</v>
      </c>
      <c r="AH31" s="267"/>
      <c r="AI31" s="266"/>
      <c r="AJ31" s="267"/>
      <c r="AK31" s="268">
        <v>6</v>
      </c>
      <c r="AL31" s="267"/>
      <c r="AM31" s="268"/>
      <c r="AN31" s="267"/>
      <c r="AO31" s="268"/>
      <c r="AP31" s="261"/>
      <c r="AQ31" s="266"/>
      <c r="AR31" s="267"/>
      <c r="AS31" s="268"/>
      <c r="AT31" s="267"/>
      <c r="AU31" s="268"/>
      <c r="AV31" s="267"/>
      <c r="AW31" s="268"/>
      <c r="AX31" s="267"/>
      <c r="AY31" s="268"/>
      <c r="AZ31" s="267"/>
      <c r="BA31" s="268">
        <v>1.5</v>
      </c>
      <c r="BB31" s="267"/>
      <c r="BC31" s="268"/>
      <c r="BD31" s="267"/>
      <c r="BE31" s="268"/>
      <c r="BF31" s="261"/>
      <c r="BH31" s="176"/>
      <c r="BI31" s="176"/>
      <c r="BJ31" s="176"/>
    </row>
    <row r="32" spans="4:62" s="25" customFormat="1" ht="18" customHeight="1">
      <c r="D32" s="180">
        <v>4</v>
      </c>
      <c r="E32" s="278" t="s">
        <v>124</v>
      </c>
      <c r="F32" s="380"/>
      <c r="G32" s="380"/>
      <c r="H32" s="380"/>
      <c r="I32" s="380"/>
      <c r="J32" s="380"/>
      <c r="K32" s="380"/>
      <c r="L32" s="380"/>
      <c r="M32" s="380"/>
      <c r="N32" s="380"/>
      <c r="O32" s="380"/>
      <c r="P32" s="380"/>
      <c r="Q32" s="381"/>
      <c r="R32" s="258" t="s">
        <v>159</v>
      </c>
      <c r="S32" s="281"/>
      <c r="T32" s="282"/>
      <c r="U32" s="283">
        <v>1.5</v>
      </c>
      <c r="V32" s="284"/>
      <c r="W32" s="255">
        <v>54</v>
      </c>
      <c r="X32" s="256"/>
      <c r="Y32" s="266">
        <v>27</v>
      </c>
      <c r="Z32" s="267"/>
      <c r="AA32" s="268">
        <v>18</v>
      </c>
      <c r="AB32" s="267"/>
      <c r="AC32" s="268">
        <v>9</v>
      </c>
      <c r="AD32" s="267"/>
      <c r="AE32" s="268"/>
      <c r="AF32" s="297"/>
      <c r="AG32" s="266">
        <v>27</v>
      </c>
      <c r="AH32" s="267"/>
      <c r="AI32" s="266"/>
      <c r="AJ32" s="267"/>
      <c r="AK32" s="268">
        <v>6</v>
      </c>
      <c r="AL32" s="267"/>
      <c r="AM32" s="268"/>
      <c r="AN32" s="267"/>
      <c r="AO32" s="268"/>
      <c r="AP32" s="261"/>
      <c r="AQ32" s="266"/>
      <c r="AR32" s="267"/>
      <c r="AS32" s="268"/>
      <c r="AT32" s="267"/>
      <c r="AU32" s="268"/>
      <c r="AV32" s="267"/>
      <c r="AW32" s="268"/>
      <c r="AX32" s="267"/>
      <c r="AY32" s="268"/>
      <c r="AZ32" s="267"/>
      <c r="BA32" s="268">
        <v>1.5</v>
      </c>
      <c r="BB32" s="267"/>
      <c r="BC32" s="268"/>
      <c r="BD32" s="267"/>
      <c r="BE32" s="268"/>
      <c r="BF32" s="261"/>
      <c r="BH32" s="176"/>
      <c r="BI32" s="176"/>
      <c r="BJ32" s="176"/>
    </row>
    <row r="33" spans="4:62" s="25" customFormat="1" ht="18" customHeight="1">
      <c r="D33" s="180">
        <v>5</v>
      </c>
      <c r="E33" s="278" t="s">
        <v>125</v>
      </c>
      <c r="F33" s="380"/>
      <c r="G33" s="380"/>
      <c r="H33" s="380"/>
      <c r="I33" s="380"/>
      <c r="J33" s="380"/>
      <c r="K33" s="380"/>
      <c r="L33" s="380"/>
      <c r="M33" s="380"/>
      <c r="N33" s="380"/>
      <c r="O33" s="380"/>
      <c r="P33" s="380"/>
      <c r="Q33" s="381"/>
      <c r="R33" s="258" t="s">
        <v>160</v>
      </c>
      <c r="S33" s="281"/>
      <c r="T33" s="282"/>
      <c r="U33" s="283">
        <v>2</v>
      </c>
      <c r="V33" s="284"/>
      <c r="W33" s="255">
        <v>72</v>
      </c>
      <c r="X33" s="256"/>
      <c r="Y33" s="266">
        <v>36</v>
      </c>
      <c r="Z33" s="267"/>
      <c r="AA33" s="268">
        <v>18</v>
      </c>
      <c r="AB33" s="267"/>
      <c r="AC33" s="268">
        <v>18</v>
      </c>
      <c r="AD33" s="267"/>
      <c r="AE33" s="268"/>
      <c r="AF33" s="297"/>
      <c r="AG33" s="266">
        <v>36</v>
      </c>
      <c r="AH33" s="267"/>
      <c r="AI33" s="266"/>
      <c r="AJ33" s="267"/>
      <c r="AK33" s="268">
        <v>5</v>
      </c>
      <c r="AL33" s="267"/>
      <c r="AM33" s="268"/>
      <c r="AN33" s="267"/>
      <c r="AO33" s="268"/>
      <c r="AP33" s="261"/>
      <c r="AQ33" s="266"/>
      <c r="AR33" s="267"/>
      <c r="AS33" s="268"/>
      <c r="AT33" s="267"/>
      <c r="AU33" s="268"/>
      <c r="AV33" s="267"/>
      <c r="AW33" s="268"/>
      <c r="AX33" s="267"/>
      <c r="AY33" s="268">
        <v>2</v>
      </c>
      <c r="AZ33" s="267"/>
      <c r="BA33" s="268"/>
      <c r="BB33" s="267"/>
      <c r="BC33" s="618"/>
      <c r="BD33" s="620"/>
      <c r="BE33" s="268"/>
      <c r="BF33" s="261"/>
      <c r="BH33" s="176"/>
      <c r="BI33" s="176"/>
      <c r="BJ33" s="176"/>
    </row>
    <row r="34" spans="4:62" s="25" customFormat="1" ht="18" customHeight="1">
      <c r="D34" s="180">
        <v>6</v>
      </c>
      <c r="E34" s="278" t="s">
        <v>126</v>
      </c>
      <c r="F34" s="380"/>
      <c r="G34" s="380"/>
      <c r="H34" s="380"/>
      <c r="I34" s="380"/>
      <c r="J34" s="380"/>
      <c r="K34" s="380"/>
      <c r="L34" s="380"/>
      <c r="M34" s="380"/>
      <c r="N34" s="380"/>
      <c r="O34" s="380"/>
      <c r="P34" s="380"/>
      <c r="Q34" s="381"/>
      <c r="R34" s="258" t="s">
        <v>161</v>
      </c>
      <c r="S34" s="281"/>
      <c r="T34" s="282"/>
      <c r="U34" s="283">
        <v>1.5</v>
      </c>
      <c r="V34" s="284"/>
      <c r="W34" s="255">
        <v>54</v>
      </c>
      <c r="X34" s="256"/>
      <c r="Y34" s="266">
        <v>27</v>
      </c>
      <c r="Z34" s="267"/>
      <c r="AA34" s="268">
        <v>18</v>
      </c>
      <c r="AB34" s="267"/>
      <c r="AC34" s="268">
        <v>9</v>
      </c>
      <c r="AD34" s="267"/>
      <c r="AE34" s="268"/>
      <c r="AF34" s="297"/>
      <c r="AG34" s="266">
        <v>27</v>
      </c>
      <c r="AH34" s="267"/>
      <c r="AI34" s="266"/>
      <c r="AJ34" s="267"/>
      <c r="AK34" s="268">
        <v>7</v>
      </c>
      <c r="AL34" s="267"/>
      <c r="AM34" s="268"/>
      <c r="AN34" s="267"/>
      <c r="AO34" s="268"/>
      <c r="AP34" s="261"/>
      <c r="AS34" s="268"/>
      <c r="AT34" s="267"/>
      <c r="AU34" s="268"/>
      <c r="AV34" s="267"/>
      <c r="AW34" s="212"/>
      <c r="AX34" s="213"/>
      <c r="AY34" s="297"/>
      <c r="AZ34" s="267"/>
      <c r="BA34" s="268"/>
      <c r="BB34" s="267"/>
      <c r="BC34" s="268">
        <v>1.5</v>
      </c>
      <c r="BD34" s="267"/>
      <c r="BE34" s="268"/>
      <c r="BF34" s="261"/>
      <c r="BH34" s="176"/>
      <c r="BI34" s="176"/>
      <c r="BJ34" s="176"/>
    </row>
    <row r="35" spans="4:62" s="25" customFormat="1" ht="18" customHeight="1">
      <c r="D35" s="180">
        <v>7</v>
      </c>
      <c r="E35" s="278" t="s">
        <v>246</v>
      </c>
      <c r="F35" s="380"/>
      <c r="G35" s="380"/>
      <c r="H35" s="380"/>
      <c r="I35" s="380"/>
      <c r="J35" s="380"/>
      <c r="K35" s="380"/>
      <c r="L35" s="380"/>
      <c r="M35" s="380"/>
      <c r="N35" s="380"/>
      <c r="O35" s="380"/>
      <c r="P35" s="380"/>
      <c r="Q35" s="381"/>
      <c r="R35" s="258" t="s">
        <v>162</v>
      </c>
      <c r="S35" s="281"/>
      <c r="T35" s="282"/>
      <c r="U35" s="283">
        <v>1.5</v>
      </c>
      <c r="V35" s="284"/>
      <c r="W35" s="255">
        <v>54</v>
      </c>
      <c r="X35" s="256"/>
      <c r="Y35" s="266">
        <v>27</v>
      </c>
      <c r="Z35" s="267"/>
      <c r="AA35" s="268">
        <v>18</v>
      </c>
      <c r="AB35" s="267"/>
      <c r="AC35" s="268">
        <v>9</v>
      </c>
      <c r="AD35" s="267"/>
      <c r="AE35" s="268"/>
      <c r="AF35" s="297"/>
      <c r="AG35" s="266">
        <v>27</v>
      </c>
      <c r="AH35" s="267"/>
      <c r="AI35" s="266"/>
      <c r="AJ35" s="267"/>
      <c r="AK35" s="268">
        <v>7</v>
      </c>
      <c r="AL35" s="267"/>
      <c r="AM35" s="268"/>
      <c r="AN35" s="267"/>
      <c r="AO35" s="268"/>
      <c r="AP35" s="261"/>
      <c r="AQ35" s="266"/>
      <c r="AR35" s="267"/>
      <c r="AS35" s="268"/>
      <c r="AT35" s="267"/>
      <c r="AU35" s="268"/>
      <c r="AV35" s="267"/>
      <c r="AW35" s="268"/>
      <c r="AX35" s="267"/>
      <c r="AY35" s="297"/>
      <c r="AZ35" s="267"/>
      <c r="BA35" s="268"/>
      <c r="BB35" s="267"/>
      <c r="BC35" s="268">
        <v>1.5</v>
      </c>
      <c r="BD35" s="267"/>
      <c r="BE35" s="210"/>
      <c r="BF35" s="211"/>
      <c r="BH35" s="176"/>
      <c r="BI35" s="176"/>
      <c r="BJ35" s="176"/>
    </row>
    <row r="36" spans="4:62" s="25" customFormat="1" ht="18" customHeight="1">
      <c r="D36" s="180">
        <v>8</v>
      </c>
      <c r="E36" s="278" t="s">
        <v>247</v>
      </c>
      <c r="F36" s="380"/>
      <c r="G36" s="380"/>
      <c r="H36" s="380"/>
      <c r="I36" s="380"/>
      <c r="J36" s="380"/>
      <c r="K36" s="380"/>
      <c r="L36" s="380"/>
      <c r="M36" s="380"/>
      <c r="N36" s="380"/>
      <c r="O36" s="380"/>
      <c r="P36" s="380"/>
      <c r="Q36" s="381"/>
      <c r="R36" s="258" t="s">
        <v>251</v>
      </c>
      <c r="S36" s="281"/>
      <c r="T36" s="282"/>
      <c r="U36" s="283">
        <v>1</v>
      </c>
      <c r="V36" s="284"/>
      <c r="W36" s="255">
        <v>36</v>
      </c>
      <c r="X36" s="256"/>
      <c r="Y36" s="266">
        <v>18</v>
      </c>
      <c r="Z36" s="267"/>
      <c r="AA36" s="268"/>
      <c r="AB36" s="267"/>
      <c r="AC36" s="268">
        <v>18</v>
      </c>
      <c r="AD36" s="267"/>
      <c r="AE36" s="268"/>
      <c r="AF36" s="297"/>
      <c r="AG36" s="266">
        <v>18</v>
      </c>
      <c r="AH36" s="267"/>
      <c r="AI36" s="266"/>
      <c r="AJ36" s="267"/>
      <c r="AK36" s="268">
        <v>1</v>
      </c>
      <c r="AL36" s="267"/>
      <c r="AM36" s="268"/>
      <c r="AN36" s="267"/>
      <c r="AO36" s="268"/>
      <c r="AP36" s="261"/>
      <c r="AQ36" s="266">
        <v>1</v>
      </c>
      <c r="AR36" s="267"/>
      <c r="AS36" s="268"/>
      <c r="AT36" s="267"/>
      <c r="AU36" s="268"/>
      <c r="AV36" s="267"/>
      <c r="AW36" s="268"/>
      <c r="AX36" s="267"/>
      <c r="AY36" s="268"/>
      <c r="AZ36" s="267"/>
      <c r="BA36" s="268"/>
      <c r="BB36" s="267"/>
      <c r="BE36" s="268"/>
      <c r="BF36" s="261"/>
      <c r="BH36" s="176"/>
      <c r="BI36" s="176"/>
      <c r="BJ36" s="176"/>
    </row>
    <row r="37" spans="4:62" s="185" customFormat="1" ht="18" customHeight="1">
      <c r="D37" s="180">
        <v>9</v>
      </c>
      <c r="E37" s="278" t="s">
        <v>248</v>
      </c>
      <c r="F37" s="380"/>
      <c r="G37" s="380"/>
      <c r="H37" s="380"/>
      <c r="I37" s="380"/>
      <c r="J37" s="380"/>
      <c r="K37" s="380"/>
      <c r="L37" s="380"/>
      <c r="M37" s="380"/>
      <c r="N37" s="380"/>
      <c r="O37" s="380"/>
      <c r="P37" s="380"/>
      <c r="Q37" s="381"/>
      <c r="R37" s="258" t="s">
        <v>252</v>
      </c>
      <c r="S37" s="281"/>
      <c r="T37" s="282"/>
      <c r="U37" s="283">
        <v>1.5</v>
      </c>
      <c r="V37" s="284"/>
      <c r="W37" s="255">
        <v>54</v>
      </c>
      <c r="X37" s="256"/>
      <c r="Y37" s="266">
        <v>27</v>
      </c>
      <c r="Z37" s="267"/>
      <c r="AA37" s="268">
        <v>18</v>
      </c>
      <c r="AB37" s="267"/>
      <c r="AC37" s="268">
        <v>9</v>
      </c>
      <c r="AD37" s="267"/>
      <c r="AE37" s="268"/>
      <c r="AF37" s="297"/>
      <c r="AG37" s="266">
        <v>27</v>
      </c>
      <c r="AH37" s="267"/>
      <c r="AI37" s="266"/>
      <c r="AJ37" s="267"/>
      <c r="AK37" s="268">
        <v>1</v>
      </c>
      <c r="AL37" s="267"/>
      <c r="AM37" s="268"/>
      <c r="AN37" s="267"/>
      <c r="AO37" s="268"/>
      <c r="AP37" s="261"/>
      <c r="AQ37" s="621">
        <v>1.5</v>
      </c>
      <c r="AR37" s="619"/>
      <c r="AS37" s="268"/>
      <c r="AT37" s="267"/>
      <c r="AU37" s="268"/>
      <c r="AV37" s="267"/>
      <c r="AW37" s="212"/>
      <c r="AX37" s="213"/>
      <c r="AY37" s="297"/>
      <c r="AZ37" s="267"/>
      <c r="BA37" s="268"/>
      <c r="BB37" s="267"/>
      <c r="BC37" s="268"/>
      <c r="BD37" s="267"/>
      <c r="BE37" s="268"/>
      <c r="BF37" s="261"/>
      <c r="BH37" s="186"/>
      <c r="BI37" s="186"/>
      <c r="BJ37" s="186"/>
    </row>
    <row r="38" spans="4:62" s="25" customFormat="1" ht="19.5" customHeight="1">
      <c r="D38" s="180">
        <v>10</v>
      </c>
      <c r="E38" s="278" t="s">
        <v>249</v>
      </c>
      <c r="F38" s="380"/>
      <c r="G38" s="380"/>
      <c r="H38" s="380"/>
      <c r="I38" s="380"/>
      <c r="J38" s="380"/>
      <c r="K38" s="380"/>
      <c r="L38" s="380"/>
      <c r="M38" s="380"/>
      <c r="N38" s="380"/>
      <c r="O38" s="380"/>
      <c r="P38" s="380"/>
      <c r="Q38" s="381"/>
      <c r="R38" s="258" t="s">
        <v>253</v>
      </c>
      <c r="S38" s="281"/>
      <c r="T38" s="282"/>
      <c r="U38" s="283">
        <v>1</v>
      </c>
      <c r="V38" s="284"/>
      <c r="W38" s="255">
        <v>36</v>
      </c>
      <c r="X38" s="256"/>
      <c r="Y38" s="266">
        <v>18</v>
      </c>
      <c r="Z38" s="267"/>
      <c r="AA38" s="268">
        <v>18</v>
      </c>
      <c r="AB38" s="267"/>
      <c r="AC38" s="268"/>
      <c r="AD38" s="267"/>
      <c r="AE38" s="268"/>
      <c r="AF38" s="297"/>
      <c r="AG38" s="266">
        <v>18</v>
      </c>
      <c r="AH38" s="267"/>
      <c r="AI38" s="266"/>
      <c r="AJ38" s="267"/>
      <c r="AK38" s="268">
        <v>2</v>
      </c>
      <c r="AL38" s="267"/>
      <c r="AM38" s="268"/>
      <c r="AN38" s="267"/>
      <c r="AO38" s="268"/>
      <c r="AP38" s="261"/>
      <c r="AQ38" s="266"/>
      <c r="AR38" s="267"/>
      <c r="AS38" s="268">
        <v>1</v>
      </c>
      <c r="AT38" s="267"/>
      <c r="AU38" s="268"/>
      <c r="AV38" s="267"/>
      <c r="AW38" s="268"/>
      <c r="AX38" s="267"/>
      <c r="AY38" s="297"/>
      <c r="AZ38" s="267"/>
      <c r="BA38" s="268"/>
      <c r="BB38" s="267"/>
      <c r="BC38" s="268"/>
      <c r="BD38" s="267"/>
      <c r="BE38" s="210"/>
      <c r="BF38" s="211"/>
      <c r="BH38" s="176"/>
      <c r="BI38" s="176"/>
      <c r="BJ38" s="176"/>
    </row>
    <row r="39" spans="4:62" s="25" customFormat="1" ht="18" customHeight="1">
      <c r="D39" s="180">
        <v>11</v>
      </c>
      <c r="E39" s="278" t="s">
        <v>250</v>
      </c>
      <c r="F39" s="279"/>
      <c r="G39" s="279"/>
      <c r="H39" s="279"/>
      <c r="I39" s="279"/>
      <c r="J39" s="279"/>
      <c r="K39" s="279"/>
      <c r="L39" s="279"/>
      <c r="M39" s="279"/>
      <c r="N39" s="279"/>
      <c r="O39" s="279"/>
      <c r="P39" s="279"/>
      <c r="Q39" s="280"/>
      <c r="R39" s="258" t="s">
        <v>254</v>
      </c>
      <c r="S39" s="281"/>
      <c r="T39" s="282"/>
      <c r="U39" s="283">
        <v>1</v>
      </c>
      <c r="V39" s="284"/>
      <c r="W39" s="255">
        <v>36</v>
      </c>
      <c r="X39" s="256"/>
      <c r="Y39" s="266">
        <v>18</v>
      </c>
      <c r="Z39" s="267"/>
      <c r="AA39" s="268"/>
      <c r="AB39" s="267"/>
      <c r="AC39" s="268">
        <v>18</v>
      </c>
      <c r="AD39" s="267"/>
      <c r="AE39" s="268"/>
      <c r="AF39" s="267"/>
      <c r="AG39" s="266">
        <v>18</v>
      </c>
      <c r="AH39" s="267"/>
      <c r="AI39" s="266"/>
      <c r="AJ39" s="267"/>
      <c r="AK39" s="268">
        <v>2</v>
      </c>
      <c r="AL39" s="267"/>
      <c r="AM39" s="268"/>
      <c r="AN39" s="267"/>
      <c r="AO39" s="268"/>
      <c r="AP39" s="261"/>
      <c r="AQ39" s="266"/>
      <c r="AR39" s="267"/>
      <c r="AS39" s="268">
        <v>1</v>
      </c>
      <c r="AT39" s="267"/>
      <c r="AU39" s="268"/>
      <c r="AV39" s="267"/>
      <c r="AW39" s="268"/>
      <c r="AX39" s="267"/>
      <c r="AY39" s="268"/>
      <c r="AZ39" s="267"/>
      <c r="BA39" s="268"/>
      <c r="BB39" s="267"/>
      <c r="BC39" s="268"/>
      <c r="BD39" s="267"/>
      <c r="BE39" s="210"/>
      <c r="BF39" s="211"/>
      <c r="BH39" s="176"/>
      <c r="BI39" s="176"/>
      <c r="BJ39" s="176"/>
    </row>
    <row r="40" spans="4:62" s="25" customFormat="1" ht="18" customHeight="1">
      <c r="D40" s="180"/>
      <c r="E40" s="278"/>
      <c r="F40" s="279"/>
      <c r="G40" s="279"/>
      <c r="H40" s="279"/>
      <c r="I40" s="279"/>
      <c r="J40" s="279"/>
      <c r="K40" s="279"/>
      <c r="L40" s="279"/>
      <c r="M40" s="279"/>
      <c r="N40" s="279"/>
      <c r="O40" s="279"/>
      <c r="P40" s="279"/>
      <c r="Q40" s="280"/>
      <c r="R40" s="258"/>
      <c r="S40" s="281"/>
      <c r="T40" s="282"/>
      <c r="U40" s="283"/>
      <c r="V40" s="284"/>
      <c r="W40" s="255"/>
      <c r="X40" s="256"/>
      <c r="Y40" s="266"/>
      <c r="Z40" s="267"/>
      <c r="AA40" s="268"/>
      <c r="AB40" s="267"/>
      <c r="AC40" s="268"/>
      <c r="AD40" s="267"/>
      <c r="AE40" s="268"/>
      <c r="AF40" s="267"/>
      <c r="AG40" s="268"/>
      <c r="AH40" s="261"/>
      <c r="AI40" s="266"/>
      <c r="AJ40" s="267"/>
      <c r="AK40" s="268"/>
      <c r="AL40" s="267"/>
      <c r="AM40" s="268"/>
      <c r="AN40" s="267"/>
      <c r="AO40" s="268"/>
      <c r="AP40" s="261"/>
      <c r="AQ40" s="266"/>
      <c r="AR40" s="267"/>
      <c r="AS40" s="268"/>
      <c r="AT40" s="267"/>
      <c r="AU40" s="268"/>
      <c r="AV40" s="267"/>
      <c r="AW40" s="268"/>
      <c r="AX40" s="267"/>
      <c r="AY40" s="268"/>
      <c r="AZ40" s="267"/>
      <c r="BA40" s="268"/>
      <c r="BB40" s="267"/>
      <c r="BC40" s="268"/>
      <c r="BD40" s="267"/>
      <c r="BE40" s="210"/>
      <c r="BF40" s="211"/>
      <c r="BH40" s="176"/>
      <c r="BI40" s="176"/>
      <c r="BJ40" s="176"/>
    </row>
    <row r="41" spans="4:62" s="25" customFormat="1" ht="18" customHeight="1" thickBot="1">
      <c r="D41" s="181"/>
      <c r="E41" s="377" t="s">
        <v>75</v>
      </c>
      <c r="F41" s="378"/>
      <c r="G41" s="378"/>
      <c r="H41" s="378"/>
      <c r="I41" s="378"/>
      <c r="J41" s="378"/>
      <c r="K41" s="378"/>
      <c r="L41" s="378"/>
      <c r="M41" s="378"/>
      <c r="N41" s="378"/>
      <c r="O41" s="378"/>
      <c r="P41" s="378"/>
      <c r="Q41" s="378"/>
      <c r="R41" s="378"/>
      <c r="S41" s="378"/>
      <c r="T41" s="379"/>
      <c r="U41" s="388">
        <f>SUM(U29:U40)</f>
        <v>29</v>
      </c>
      <c r="V41" s="389"/>
      <c r="W41" s="391">
        <f>SUM(W29:X40)</f>
        <v>1044</v>
      </c>
      <c r="X41" s="348"/>
      <c r="Y41" s="388">
        <f>SUM(Y29:Y40)</f>
        <v>522</v>
      </c>
      <c r="Z41" s="389"/>
      <c r="AA41" s="391">
        <f>SUM(AA29:AA40)</f>
        <v>153</v>
      </c>
      <c r="AB41" s="389"/>
      <c r="AC41" s="391">
        <f>SUM(AC29:AC40)</f>
        <v>369</v>
      </c>
      <c r="AD41" s="389"/>
      <c r="AE41" s="391">
        <f>SUM(AE29:AE40)</f>
        <v>0</v>
      </c>
      <c r="AF41" s="389"/>
      <c r="AG41" s="391">
        <f>SUM(AG29:AG40)</f>
        <v>522</v>
      </c>
      <c r="AH41" s="348"/>
      <c r="AI41" s="388">
        <v>0</v>
      </c>
      <c r="AJ41" s="389"/>
      <c r="AK41" s="391">
        <v>14</v>
      </c>
      <c r="AL41" s="389"/>
      <c r="AM41" s="391">
        <v>0</v>
      </c>
      <c r="AN41" s="389"/>
      <c r="AO41" s="391">
        <v>0</v>
      </c>
      <c r="AP41" s="348"/>
      <c r="AQ41" s="388">
        <f>SUM(AQ29:AQ40)</f>
        <v>4.5</v>
      </c>
      <c r="AR41" s="389"/>
      <c r="AS41" s="391">
        <f>SUM(AS29:AS40)</f>
        <v>4</v>
      </c>
      <c r="AT41" s="389"/>
      <c r="AU41" s="391">
        <f>SUM(AU29:AU40)</f>
        <v>4.5</v>
      </c>
      <c r="AV41" s="389"/>
      <c r="AW41" s="391">
        <f>SUM(AW29:AW40)</f>
        <v>2</v>
      </c>
      <c r="AX41" s="389"/>
      <c r="AY41" s="391">
        <f>SUM(AY29:AY40)</f>
        <v>4</v>
      </c>
      <c r="AZ41" s="389"/>
      <c r="BA41" s="391">
        <f>SUM(BA29:BA40)</f>
        <v>5</v>
      </c>
      <c r="BB41" s="389"/>
      <c r="BC41" s="391">
        <f>SUM(BC29:BC40)</f>
        <v>5</v>
      </c>
      <c r="BD41" s="389"/>
      <c r="BE41" s="391">
        <f>SUM(BE35:BE40)</f>
        <v>0</v>
      </c>
      <c r="BF41" s="348"/>
      <c r="BH41" s="176"/>
      <c r="BI41" s="176"/>
      <c r="BJ41" s="176"/>
    </row>
    <row r="42" spans="4:62" s="25" customFormat="1" ht="18" customHeight="1" thickBot="1" thickTop="1">
      <c r="D42" s="374" t="s">
        <v>74</v>
      </c>
      <c r="E42" s="375"/>
      <c r="F42" s="375"/>
      <c r="G42" s="375"/>
      <c r="H42" s="375"/>
      <c r="I42" s="375"/>
      <c r="J42" s="375"/>
      <c r="K42" s="375"/>
      <c r="L42" s="375"/>
      <c r="M42" s="375"/>
      <c r="N42" s="375"/>
      <c r="O42" s="375"/>
      <c r="P42" s="375"/>
      <c r="Q42" s="375"/>
      <c r="R42" s="375"/>
      <c r="S42" s="375"/>
      <c r="T42" s="375"/>
      <c r="U42" s="375"/>
      <c r="V42" s="375"/>
      <c r="W42" s="375"/>
      <c r="X42" s="375"/>
      <c r="Y42" s="375"/>
      <c r="Z42" s="375"/>
      <c r="AA42" s="375"/>
      <c r="AB42" s="375"/>
      <c r="AC42" s="375"/>
      <c r="AD42" s="375"/>
      <c r="AE42" s="375"/>
      <c r="AF42" s="375"/>
      <c r="AG42" s="375"/>
      <c r="AH42" s="375"/>
      <c r="AI42" s="375"/>
      <c r="AJ42" s="375"/>
      <c r="AK42" s="375"/>
      <c r="AL42" s="375"/>
      <c r="AM42" s="375"/>
      <c r="AN42" s="375"/>
      <c r="AO42" s="375"/>
      <c r="AP42" s="375"/>
      <c r="AQ42" s="375"/>
      <c r="AR42" s="375"/>
      <c r="AS42" s="375"/>
      <c r="AT42" s="375"/>
      <c r="AU42" s="375"/>
      <c r="AV42" s="375"/>
      <c r="AW42" s="375"/>
      <c r="AX42" s="375"/>
      <c r="AY42" s="375"/>
      <c r="AZ42" s="375"/>
      <c r="BA42" s="375"/>
      <c r="BB42" s="375"/>
      <c r="BC42" s="375"/>
      <c r="BD42" s="375"/>
      <c r="BE42" s="375"/>
      <c r="BF42" s="376"/>
      <c r="BH42" s="176"/>
      <c r="BI42" s="176"/>
      <c r="BJ42" s="176"/>
    </row>
    <row r="43" spans="4:62" s="25" customFormat="1" ht="18" customHeight="1" thickTop="1">
      <c r="D43" s="180">
        <v>12</v>
      </c>
      <c r="E43" s="382" t="s">
        <v>127</v>
      </c>
      <c r="F43" s="383"/>
      <c r="G43" s="383"/>
      <c r="H43" s="383"/>
      <c r="I43" s="383"/>
      <c r="J43" s="383"/>
      <c r="K43" s="383"/>
      <c r="L43" s="383"/>
      <c r="M43" s="383"/>
      <c r="N43" s="383"/>
      <c r="O43" s="383"/>
      <c r="P43" s="383"/>
      <c r="Q43" s="384"/>
      <c r="R43" s="395" t="s">
        <v>163</v>
      </c>
      <c r="S43" s="610"/>
      <c r="T43" s="611"/>
      <c r="U43" s="352">
        <v>17</v>
      </c>
      <c r="V43" s="612"/>
      <c r="W43" s="613">
        <v>612</v>
      </c>
      <c r="X43" s="354"/>
      <c r="Y43" s="536">
        <v>252</v>
      </c>
      <c r="Z43" s="325"/>
      <c r="AA43" s="324">
        <v>126</v>
      </c>
      <c r="AB43" s="325"/>
      <c r="AC43" s="324">
        <v>126</v>
      </c>
      <c r="AD43" s="325"/>
      <c r="AE43" s="324"/>
      <c r="AF43" s="325"/>
      <c r="AG43" s="324">
        <v>360</v>
      </c>
      <c r="AH43" s="535"/>
      <c r="AI43" s="536" t="s">
        <v>197</v>
      </c>
      <c r="AJ43" s="325"/>
      <c r="AK43" s="324"/>
      <c r="AL43" s="325"/>
      <c r="AM43" s="324"/>
      <c r="AN43" s="325"/>
      <c r="AO43" s="324"/>
      <c r="AP43" s="535"/>
      <c r="AQ43" s="536">
        <v>6</v>
      </c>
      <c r="AR43" s="325"/>
      <c r="AS43" s="324">
        <v>4</v>
      </c>
      <c r="AT43" s="325"/>
      <c r="AU43" s="324">
        <v>4</v>
      </c>
      <c r="AV43" s="325"/>
      <c r="AW43" s="324"/>
      <c r="AX43" s="325"/>
      <c r="AY43" s="324"/>
      <c r="AZ43" s="325"/>
      <c r="BA43" s="324"/>
      <c r="BB43" s="325"/>
      <c r="BC43" s="324"/>
      <c r="BD43" s="325"/>
      <c r="BE43" s="324"/>
      <c r="BF43" s="535"/>
      <c r="BH43" s="176"/>
      <c r="BI43" s="176"/>
      <c r="BJ43" s="176"/>
    </row>
    <row r="44" spans="4:62" s="25" customFormat="1" ht="18" customHeight="1">
      <c r="D44" s="180">
        <v>13</v>
      </c>
      <c r="E44" s="278" t="s">
        <v>128</v>
      </c>
      <c r="F44" s="380"/>
      <c r="G44" s="380"/>
      <c r="H44" s="380"/>
      <c r="I44" s="380"/>
      <c r="J44" s="380"/>
      <c r="K44" s="380"/>
      <c r="L44" s="380"/>
      <c r="M44" s="380"/>
      <c r="N44" s="380"/>
      <c r="O44" s="380"/>
      <c r="P44" s="380"/>
      <c r="Q44" s="381"/>
      <c r="R44" s="258" t="s">
        <v>164</v>
      </c>
      <c r="S44" s="372"/>
      <c r="T44" s="373"/>
      <c r="U44" s="283">
        <v>10</v>
      </c>
      <c r="V44" s="284"/>
      <c r="W44" s="255">
        <v>360</v>
      </c>
      <c r="X44" s="256"/>
      <c r="Y44" s="266">
        <v>144</v>
      </c>
      <c r="Z44" s="267"/>
      <c r="AA44" s="268">
        <v>72</v>
      </c>
      <c r="AB44" s="267"/>
      <c r="AC44" s="268">
        <v>36</v>
      </c>
      <c r="AD44" s="267"/>
      <c r="AE44" s="268">
        <v>36</v>
      </c>
      <c r="AF44" s="267"/>
      <c r="AG44" s="268">
        <v>216</v>
      </c>
      <c r="AH44" s="261"/>
      <c r="AI44" s="266">
        <v>1.2</v>
      </c>
      <c r="AJ44" s="267"/>
      <c r="AK44" s="268"/>
      <c r="AL44" s="267"/>
      <c r="AM44" s="268"/>
      <c r="AN44" s="267"/>
      <c r="AO44" s="268"/>
      <c r="AP44" s="261"/>
      <c r="AQ44" s="266">
        <v>4</v>
      </c>
      <c r="AR44" s="267"/>
      <c r="AS44" s="268">
        <v>4</v>
      </c>
      <c r="AT44" s="267"/>
      <c r="AU44" s="268"/>
      <c r="AV44" s="267"/>
      <c r="AW44" s="268"/>
      <c r="AX44" s="267"/>
      <c r="AY44" s="268"/>
      <c r="AZ44" s="267"/>
      <c r="BA44" s="268"/>
      <c r="BB44" s="267"/>
      <c r="BC44" s="268"/>
      <c r="BD44" s="267"/>
      <c r="BE44" s="268"/>
      <c r="BF44" s="261"/>
      <c r="BH44" s="176"/>
      <c r="BI44" s="176"/>
      <c r="BJ44" s="176"/>
    </row>
    <row r="45" spans="4:62" s="25" customFormat="1" ht="18" customHeight="1">
      <c r="D45" s="180">
        <v>14</v>
      </c>
      <c r="E45" s="278" t="s">
        <v>129</v>
      </c>
      <c r="F45" s="380"/>
      <c r="G45" s="380"/>
      <c r="H45" s="380"/>
      <c r="I45" s="380"/>
      <c r="J45" s="380"/>
      <c r="K45" s="380"/>
      <c r="L45" s="380"/>
      <c r="M45" s="380"/>
      <c r="N45" s="380"/>
      <c r="O45" s="380"/>
      <c r="P45" s="380"/>
      <c r="Q45" s="381"/>
      <c r="R45" s="258" t="s">
        <v>165</v>
      </c>
      <c r="S45" s="372"/>
      <c r="T45" s="373"/>
      <c r="U45" s="283">
        <v>4</v>
      </c>
      <c r="V45" s="284"/>
      <c r="W45" s="255">
        <v>144</v>
      </c>
      <c r="X45" s="256"/>
      <c r="Y45" s="266">
        <v>72</v>
      </c>
      <c r="Z45" s="267"/>
      <c r="AA45" s="268">
        <v>36</v>
      </c>
      <c r="AB45" s="267"/>
      <c r="AC45" s="268"/>
      <c r="AD45" s="267"/>
      <c r="AE45" s="268">
        <v>36</v>
      </c>
      <c r="AF45" s="267"/>
      <c r="AG45" s="268">
        <v>72</v>
      </c>
      <c r="AH45" s="261"/>
      <c r="AI45" s="266"/>
      <c r="AJ45" s="267"/>
      <c r="AK45" s="268" t="s">
        <v>195</v>
      </c>
      <c r="AL45" s="267"/>
      <c r="AM45" s="268"/>
      <c r="AN45" s="267"/>
      <c r="AO45" s="268"/>
      <c r="AP45" s="261"/>
      <c r="AQ45" s="266"/>
      <c r="AR45" s="267"/>
      <c r="AS45" s="268">
        <v>4</v>
      </c>
      <c r="AT45" s="267"/>
      <c r="AU45" s="268"/>
      <c r="AV45" s="267"/>
      <c r="AW45" s="268"/>
      <c r="AX45" s="267"/>
      <c r="AY45" s="268"/>
      <c r="AZ45" s="267"/>
      <c r="BA45" s="268"/>
      <c r="BB45" s="267"/>
      <c r="BC45" s="268"/>
      <c r="BD45" s="267"/>
      <c r="BE45" s="268"/>
      <c r="BF45" s="261"/>
      <c r="BH45" s="176"/>
      <c r="BI45" s="176"/>
      <c r="BJ45" s="176"/>
    </row>
    <row r="46" spans="4:62" s="25" customFormat="1" ht="18" customHeight="1">
      <c r="D46" s="180">
        <v>15</v>
      </c>
      <c r="E46" s="278" t="s">
        <v>130</v>
      </c>
      <c r="F46" s="380"/>
      <c r="G46" s="380"/>
      <c r="H46" s="380"/>
      <c r="I46" s="380"/>
      <c r="J46" s="380"/>
      <c r="K46" s="380"/>
      <c r="L46" s="380"/>
      <c r="M46" s="380"/>
      <c r="N46" s="380"/>
      <c r="O46" s="380"/>
      <c r="P46" s="380"/>
      <c r="Q46" s="381"/>
      <c r="R46" s="258" t="s">
        <v>166</v>
      </c>
      <c r="S46" s="372"/>
      <c r="T46" s="373"/>
      <c r="U46" s="283">
        <v>7</v>
      </c>
      <c r="V46" s="284"/>
      <c r="W46" s="255">
        <v>252</v>
      </c>
      <c r="X46" s="256"/>
      <c r="Y46" s="266">
        <v>108</v>
      </c>
      <c r="Z46" s="267"/>
      <c r="AA46" s="268">
        <v>36</v>
      </c>
      <c r="AB46" s="267"/>
      <c r="AC46" s="268">
        <v>18</v>
      </c>
      <c r="AD46" s="267"/>
      <c r="AE46" s="268">
        <v>54</v>
      </c>
      <c r="AF46" s="267"/>
      <c r="AG46" s="268">
        <v>144</v>
      </c>
      <c r="AH46" s="261"/>
      <c r="AI46" s="266">
        <v>1</v>
      </c>
      <c r="AJ46" s="267"/>
      <c r="AK46" s="268">
        <v>2</v>
      </c>
      <c r="AL46" s="267"/>
      <c r="AM46" s="268"/>
      <c r="AN46" s="267"/>
      <c r="AO46" s="268"/>
      <c r="AP46" s="261"/>
      <c r="AQ46" s="266">
        <v>4</v>
      </c>
      <c r="AR46" s="267"/>
      <c r="AS46" s="268">
        <v>2</v>
      </c>
      <c r="AT46" s="267"/>
      <c r="AU46" s="268"/>
      <c r="AV46" s="267"/>
      <c r="AW46" s="268"/>
      <c r="AX46" s="267"/>
      <c r="AY46" s="268"/>
      <c r="AZ46" s="267"/>
      <c r="BA46" s="268"/>
      <c r="BB46" s="267"/>
      <c r="BC46" s="268"/>
      <c r="BD46" s="267"/>
      <c r="BE46" s="268"/>
      <c r="BF46" s="261"/>
      <c r="BH46" s="176"/>
      <c r="BI46" s="176"/>
      <c r="BJ46" s="176"/>
    </row>
    <row r="47" spans="4:62" s="25" customFormat="1" ht="18" customHeight="1">
      <c r="D47" s="180">
        <v>16</v>
      </c>
      <c r="E47" s="278" t="s">
        <v>131</v>
      </c>
      <c r="F47" s="380"/>
      <c r="G47" s="380"/>
      <c r="H47" s="380"/>
      <c r="I47" s="380"/>
      <c r="J47" s="380"/>
      <c r="K47" s="380"/>
      <c r="L47" s="380"/>
      <c r="M47" s="380"/>
      <c r="N47" s="380"/>
      <c r="O47" s="380"/>
      <c r="P47" s="380"/>
      <c r="Q47" s="381"/>
      <c r="R47" s="258" t="s">
        <v>167</v>
      </c>
      <c r="S47" s="372"/>
      <c r="T47" s="373"/>
      <c r="U47" s="283">
        <v>10</v>
      </c>
      <c r="V47" s="284"/>
      <c r="W47" s="255">
        <v>360</v>
      </c>
      <c r="X47" s="256"/>
      <c r="Y47" s="266">
        <v>180</v>
      </c>
      <c r="Z47" s="267"/>
      <c r="AA47" s="268">
        <v>72</v>
      </c>
      <c r="AB47" s="267"/>
      <c r="AC47" s="268">
        <v>18</v>
      </c>
      <c r="AD47" s="267"/>
      <c r="AE47" s="268">
        <v>90</v>
      </c>
      <c r="AF47" s="267"/>
      <c r="AG47" s="268">
        <v>180</v>
      </c>
      <c r="AH47" s="261"/>
      <c r="AI47" s="266"/>
      <c r="AJ47" s="267"/>
      <c r="AK47" s="268" t="s">
        <v>225</v>
      </c>
      <c r="AL47" s="267"/>
      <c r="AM47" s="268"/>
      <c r="AN47" s="267"/>
      <c r="AO47" s="268"/>
      <c r="AP47" s="261"/>
      <c r="AQ47" s="266">
        <v>4</v>
      </c>
      <c r="AR47" s="267"/>
      <c r="AS47" s="268">
        <v>6</v>
      </c>
      <c r="AT47" s="267"/>
      <c r="AU47" s="268"/>
      <c r="AV47" s="267"/>
      <c r="AW47" s="268"/>
      <c r="AX47" s="267"/>
      <c r="AY47" s="268"/>
      <c r="AZ47" s="267"/>
      <c r="BA47" s="268"/>
      <c r="BB47" s="267"/>
      <c r="BC47" s="268"/>
      <c r="BD47" s="267"/>
      <c r="BE47" s="268"/>
      <c r="BF47" s="261"/>
      <c r="BH47" s="176"/>
      <c r="BI47" s="176"/>
      <c r="BJ47" s="176"/>
    </row>
    <row r="48" spans="4:62" s="25" customFormat="1" ht="19.5" customHeight="1">
      <c r="D48" s="180">
        <v>17</v>
      </c>
      <c r="E48" s="278" t="s">
        <v>133</v>
      </c>
      <c r="F48" s="380"/>
      <c r="G48" s="380"/>
      <c r="H48" s="380"/>
      <c r="I48" s="380"/>
      <c r="J48" s="380"/>
      <c r="K48" s="380"/>
      <c r="L48" s="380"/>
      <c r="M48" s="380"/>
      <c r="N48" s="380"/>
      <c r="O48" s="380"/>
      <c r="P48" s="380"/>
      <c r="Q48" s="381"/>
      <c r="R48" s="258" t="s">
        <v>168</v>
      </c>
      <c r="S48" s="372"/>
      <c r="T48" s="373"/>
      <c r="U48" s="283">
        <v>10</v>
      </c>
      <c r="V48" s="284"/>
      <c r="W48" s="255">
        <v>360</v>
      </c>
      <c r="X48" s="256"/>
      <c r="Y48" s="266">
        <v>162</v>
      </c>
      <c r="Z48" s="267"/>
      <c r="AA48" s="268">
        <v>90</v>
      </c>
      <c r="AB48" s="267"/>
      <c r="AC48" s="268">
        <v>72</v>
      </c>
      <c r="AD48" s="267"/>
      <c r="AE48" s="268"/>
      <c r="AF48" s="267"/>
      <c r="AG48" s="268">
        <v>198</v>
      </c>
      <c r="AH48" s="261"/>
      <c r="AI48" s="266">
        <v>3</v>
      </c>
      <c r="AJ48" s="267"/>
      <c r="AK48" s="268" t="s">
        <v>256</v>
      </c>
      <c r="AL48" s="267"/>
      <c r="AM48" s="268"/>
      <c r="AN48" s="267"/>
      <c r="AO48" s="268"/>
      <c r="AP48" s="261"/>
      <c r="AQ48" s="266"/>
      <c r="AR48" s="267"/>
      <c r="AS48" s="268"/>
      <c r="AT48" s="267"/>
      <c r="AU48" s="268">
        <v>5</v>
      </c>
      <c r="AV48" s="267"/>
      <c r="AW48" s="268">
        <v>4</v>
      </c>
      <c r="AX48" s="267"/>
      <c r="AY48" s="268"/>
      <c r="AZ48" s="267"/>
      <c r="BA48" s="268"/>
      <c r="BB48" s="267"/>
      <c r="BC48" s="268"/>
      <c r="BD48" s="267"/>
      <c r="BE48" s="268"/>
      <c r="BF48" s="261"/>
      <c r="BH48" s="176"/>
      <c r="BI48" s="176"/>
      <c r="BJ48" s="176"/>
    </row>
    <row r="49" spans="4:62" s="25" customFormat="1" ht="18" customHeight="1">
      <c r="D49" s="180">
        <v>18</v>
      </c>
      <c r="E49" s="278" t="s">
        <v>134</v>
      </c>
      <c r="F49" s="380"/>
      <c r="G49" s="380"/>
      <c r="H49" s="380"/>
      <c r="I49" s="380"/>
      <c r="J49" s="380"/>
      <c r="K49" s="380"/>
      <c r="L49" s="380"/>
      <c r="M49" s="380"/>
      <c r="N49" s="380"/>
      <c r="O49" s="380"/>
      <c r="P49" s="380"/>
      <c r="Q49" s="381"/>
      <c r="R49" s="258" t="s">
        <v>169</v>
      </c>
      <c r="S49" s="372"/>
      <c r="T49" s="373"/>
      <c r="U49" s="283">
        <v>2</v>
      </c>
      <c r="V49" s="284"/>
      <c r="W49" s="255">
        <v>72</v>
      </c>
      <c r="X49" s="256"/>
      <c r="Y49" s="266">
        <v>36</v>
      </c>
      <c r="Z49" s="267"/>
      <c r="AA49" s="268">
        <v>18</v>
      </c>
      <c r="AB49" s="267"/>
      <c r="AC49" s="268">
        <v>18</v>
      </c>
      <c r="AD49" s="267"/>
      <c r="AE49" s="268"/>
      <c r="AF49" s="267"/>
      <c r="AG49" s="268">
        <v>36</v>
      </c>
      <c r="AH49" s="261"/>
      <c r="AI49" s="266"/>
      <c r="AJ49" s="267"/>
      <c r="AK49" s="268">
        <v>4</v>
      </c>
      <c r="AL49" s="267"/>
      <c r="AM49" s="268"/>
      <c r="AN49" s="267"/>
      <c r="AO49" s="268"/>
      <c r="AP49" s="261"/>
      <c r="AQ49" s="266"/>
      <c r="AR49" s="267"/>
      <c r="AS49" s="268"/>
      <c r="AT49" s="267"/>
      <c r="AU49" s="268"/>
      <c r="AV49" s="267"/>
      <c r="AW49" s="268">
        <v>2</v>
      </c>
      <c r="AX49" s="267"/>
      <c r="BA49" s="268"/>
      <c r="BB49" s="267"/>
      <c r="BE49" s="268"/>
      <c r="BF49" s="261"/>
      <c r="BH49" s="176"/>
      <c r="BI49" s="176"/>
      <c r="BJ49" s="176"/>
    </row>
    <row r="50" spans="4:62" s="25" customFormat="1" ht="18" customHeight="1">
      <c r="D50" s="180"/>
      <c r="E50" s="278"/>
      <c r="F50" s="380"/>
      <c r="G50" s="380"/>
      <c r="H50" s="380"/>
      <c r="I50" s="380"/>
      <c r="J50" s="380"/>
      <c r="K50" s="380"/>
      <c r="L50" s="380"/>
      <c r="M50" s="380"/>
      <c r="N50" s="380"/>
      <c r="O50" s="380"/>
      <c r="P50" s="380"/>
      <c r="Q50" s="381"/>
      <c r="R50" s="258"/>
      <c r="S50" s="372"/>
      <c r="T50" s="373"/>
      <c r="U50" s="283"/>
      <c r="V50" s="284"/>
      <c r="W50" s="255"/>
      <c r="X50" s="256"/>
      <c r="Y50" s="266"/>
      <c r="Z50" s="267"/>
      <c r="AA50" s="268"/>
      <c r="AB50" s="267"/>
      <c r="AC50" s="268"/>
      <c r="AD50" s="267"/>
      <c r="AE50" s="268"/>
      <c r="AF50" s="267"/>
      <c r="AG50" s="268"/>
      <c r="AH50" s="261"/>
      <c r="AI50" s="266"/>
      <c r="AJ50" s="267"/>
      <c r="AK50" s="268"/>
      <c r="AL50" s="267"/>
      <c r="AM50" s="268"/>
      <c r="AN50" s="267"/>
      <c r="AO50" s="268"/>
      <c r="AP50" s="261"/>
      <c r="AQ50" s="266"/>
      <c r="AR50" s="267"/>
      <c r="AS50" s="268"/>
      <c r="AT50" s="267"/>
      <c r="AU50" s="268"/>
      <c r="AV50" s="267"/>
      <c r="AW50" s="268"/>
      <c r="AX50" s="267"/>
      <c r="AY50" s="268"/>
      <c r="AZ50" s="267"/>
      <c r="BA50" s="268"/>
      <c r="BB50" s="267"/>
      <c r="BC50" s="268"/>
      <c r="BD50" s="267"/>
      <c r="BE50" s="268"/>
      <c r="BF50" s="261"/>
      <c r="BH50" s="176"/>
      <c r="BI50" s="176"/>
      <c r="BJ50" s="176"/>
    </row>
    <row r="51" spans="4:62" s="25" customFormat="1" ht="18" customHeight="1" thickBot="1">
      <c r="D51" s="181"/>
      <c r="E51" s="377" t="s">
        <v>75</v>
      </c>
      <c r="F51" s="378"/>
      <c r="G51" s="378"/>
      <c r="H51" s="378"/>
      <c r="I51" s="378"/>
      <c r="J51" s="378"/>
      <c r="K51" s="378"/>
      <c r="L51" s="378"/>
      <c r="M51" s="378"/>
      <c r="N51" s="378"/>
      <c r="O51" s="378"/>
      <c r="P51" s="378"/>
      <c r="Q51" s="378"/>
      <c r="R51" s="378"/>
      <c r="S51" s="378"/>
      <c r="T51" s="379"/>
      <c r="U51" s="283">
        <f>SUM(U43:U50)</f>
        <v>60</v>
      </c>
      <c r="V51" s="284"/>
      <c r="W51" s="255">
        <f>SUM(W43:W50)</f>
        <v>2160</v>
      </c>
      <c r="X51" s="256"/>
      <c r="Y51" s="537">
        <f>SUM(Y43:Y50)</f>
        <v>954</v>
      </c>
      <c r="Z51" s="538"/>
      <c r="AA51" s="539">
        <f>SUM(AA43:AA50)</f>
        <v>450</v>
      </c>
      <c r="AB51" s="539"/>
      <c r="AC51" s="540">
        <f>SUM(AC43:AC50)</f>
        <v>288</v>
      </c>
      <c r="AD51" s="541"/>
      <c r="AE51" s="540">
        <f>SUM(AE43:AE50)</f>
        <v>216</v>
      </c>
      <c r="AF51" s="541"/>
      <c r="AG51" s="540">
        <f>SUM(AG43:AG50)</f>
        <v>1206</v>
      </c>
      <c r="AH51" s="542"/>
      <c r="AI51" s="543">
        <v>7</v>
      </c>
      <c r="AJ51" s="544"/>
      <c r="AK51" s="545">
        <v>6</v>
      </c>
      <c r="AL51" s="544"/>
      <c r="AM51" s="545">
        <v>0</v>
      </c>
      <c r="AN51" s="544"/>
      <c r="AO51" s="545">
        <v>0</v>
      </c>
      <c r="AP51" s="546"/>
      <c r="AQ51" s="543">
        <f>SUM(AQ43:AQ50)</f>
        <v>18</v>
      </c>
      <c r="AR51" s="544"/>
      <c r="AS51" s="545">
        <f>SUM(AS43:AS50)</f>
        <v>20</v>
      </c>
      <c r="AT51" s="544"/>
      <c r="AU51" s="545">
        <f>SUM(AU43:AU50)</f>
        <v>9</v>
      </c>
      <c r="AV51" s="544"/>
      <c r="AW51" s="545">
        <f>SUM(AW43:AW50)</f>
        <v>6</v>
      </c>
      <c r="AX51" s="544"/>
      <c r="AY51" s="545">
        <f>SUM(AY43:AY50)</f>
        <v>0</v>
      </c>
      <c r="AZ51" s="544"/>
      <c r="BA51" s="545">
        <f>SUM(BA43:BA50)</f>
        <v>0</v>
      </c>
      <c r="BB51" s="544"/>
      <c r="BC51" s="545">
        <f>SUM(BC43:BC50)</f>
        <v>0</v>
      </c>
      <c r="BD51" s="544"/>
      <c r="BE51" s="545">
        <f>SUM(BE35:BE50)</f>
        <v>0</v>
      </c>
      <c r="BF51" s="546"/>
      <c r="BH51" s="176"/>
      <c r="BI51" s="176"/>
      <c r="BJ51" s="176"/>
    </row>
    <row r="52" spans="4:62" s="25" customFormat="1" ht="18" customHeight="1" thickBot="1" thickTop="1">
      <c r="D52" s="374" t="s">
        <v>109</v>
      </c>
      <c r="E52" s="375"/>
      <c r="F52" s="375"/>
      <c r="G52" s="375"/>
      <c r="H52" s="375"/>
      <c r="I52" s="375"/>
      <c r="J52" s="375"/>
      <c r="K52" s="375"/>
      <c r="L52" s="375"/>
      <c r="M52" s="375"/>
      <c r="N52" s="375"/>
      <c r="O52" s="375"/>
      <c r="P52" s="375"/>
      <c r="Q52" s="375"/>
      <c r="R52" s="375"/>
      <c r="S52" s="375"/>
      <c r="T52" s="375"/>
      <c r="U52" s="375"/>
      <c r="V52" s="375"/>
      <c r="W52" s="375"/>
      <c r="X52" s="375"/>
      <c r="Y52" s="375"/>
      <c r="Z52" s="375"/>
      <c r="AA52" s="375"/>
      <c r="AB52" s="375"/>
      <c r="AC52" s="375"/>
      <c r="AD52" s="375"/>
      <c r="AE52" s="375"/>
      <c r="AF52" s="375"/>
      <c r="AG52" s="375"/>
      <c r="AH52" s="375"/>
      <c r="AI52" s="375"/>
      <c r="AJ52" s="375"/>
      <c r="AK52" s="375"/>
      <c r="AL52" s="375"/>
      <c r="AM52" s="375"/>
      <c r="AN52" s="375"/>
      <c r="AO52" s="375"/>
      <c r="AP52" s="375"/>
      <c r="AQ52" s="375"/>
      <c r="AR52" s="375"/>
      <c r="AS52" s="375"/>
      <c r="AT52" s="375"/>
      <c r="AU52" s="375"/>
      <c r="AV52" s="375"/>
      <c r="AW52" s="375"/>
      <c r="AX52" s="375"/>
      <c r="AY52" s="375"/>
      <c r="AZ52" s="375"/>
      <c r="BA52" s="375"/>
      <c r="BB52" s="375"/>
      <c r="BC52" s="375"/>
      <c r="BD52" s="375"/>
      <c r="BE52" s="375"/>
      <c r="BF52" s="376"/>
      <c r="BH52" s="176"/>
      <c r="BI52" s="176"/>
      <c r="BJ52" s="176"/>
    </row>
    <row r="53" spans="4:62" s="25" customFormat="1" ht="18" customHeight="1" thickTop="1">
      <c r="D53" s="180">
        <v>19</v>
      </c>
      <c r="E53" s="382" t="s">
        <v>135</v>
      </c>
      <c r="F53" s="383"/>
      <c r="G53" s="383"/>
      <c r="H53" s="383"/>
      <c r="I53" s="383"/>
      <c r="J53" s="383"/>
      <c r="K53" s="383"/>
      <c r="L53" s="383"/>
      <c r="M53" s="383"/>
      <c r="N53" s="383"/>
      <c r="O53" s="383"/>
      <c r="P53" s="383"/>
      <c r="Q53" s="384"/>
      <c r="R53" s="395" t="s">
        <v>170</v>
      </c>
      <c r="S53" s="396"/>
      <c r="T53" s="397"/>
      <c r="U53" s="283">
        <v>6</v>
      </c>
      <c r="V53" s="284"/>
      <c r="W53" s="255">
        <v>216</v>
      </c>
      <c r="X53" s="256"/>
      <c r="Y53" s="266">
        <v>90</v>
      </c>
      <c r="Z53" s="267"/>
      <c r="AA53" s="268">
        <v>54</v>
      </c>
      <c r="AB53" s="267"/>
      <c r="AC53" s="268">
        <v>36</v>
      </c>
      <c r="AD53" s="267"/>
      <c r="AE53" s="268"/>
      <c r="AF53" s="297"/>
      <c r="AG53" s="268">
        <v>126</v>
      </c>
      <c r="AH53" s="261"/>
      <c r="AI53" s="536">
        <v>3</v>
      </c>
      <c r="AJ53" s="325"/>
      <c r="AK53" s="268"/>
      <c r="AL53" s="267"/>
      <c r="AM53" s="268"/>
      <c r="AN53" s="267"/>
      <c r="AO53" s="268"/>
      <c r="AP53" s="261"/>
      <c r="AQ53" s="266"/>
      <c r="AR53" s="267"/>
      <c r="AS53" s="268"/>
      <c r="AT53" s="267"/>
      <c r="AU53" s="268">
        <v>5</v>
      </c>
      <c r="AV53" s="267"/>
      <c r="AW53" s="268"/>
      <c r="AX53" s="267"/>
      <c r="AY53" s="268"/>
      <c r="AZ53" s="267"/>
      <c r="BA53" s="268"/>
      <c r="BB53" s="267"/>
      <c r="BC53" s="268"/>
      <c r="BD53" s="267"/>
      <c r="BE53" s="268"/>
      <c r="BF53" s="261"/>
      <c r="BH53" s="176"/>
      <c r="BI53" s="176"/>
      <c r="BJ53" s="176"/>
    </row>
    <row r="54" spans="4:62" s="25" customFormat="1" ht="18" customHeight="1">
      <c r="D54" s="180">
        <v>20</v>
      </c>
      <c r="E54" s="278" t="s">
        <v>136</v>
      </c>
      <c r="F54" s="380"/>
      <c r="G54" s="380"/>
      <c r="H54" s="380"/>
      <c r="I54" s="380"/>
      <c r="J54" s="380"/>
      <c r="K54" s="380"/>
      <c r="L54" s="380"/>
      <c r="M54" s="380"/>
      <c r="N54" s="380"/>
      <c r="O54" s="380"/>
      <c r="P54" s="380"/>
      <c r="Q54" s="381"/>
      <c r="R54" s="258" t="s">
        <v>171</v>
      </c>
      <c r="S54" s="281"/>
      <c r="T54" s="282"/>
      <c r="U54" s="283">
        <v>9</v>
      </c>
      <c r="V54" s="284"/>
      <c r="W54" s="255">
        <v>324</v>
      </c>
      <c r="X54" s="256"/>
      <c r="Y54" s="266">
        <v>144</v>
      </c>
      <c r="Z54" s="267"/>
      <c r="AA54" s="268">
        <v>90</v>
      </c>
      <c r="AB54" s="267"/>
      <c r="AC54" s="268">
        <v>48</v>
      </c>
      <c r="AD54" s="267"/>
      <c r="AE54" s="268">
        <v>6</v>
      </c>
      <c r="AF54" s="297"/>
      <c r="AG54" s="268">
        <v>180</v>
      </c>
      <c r="AH54" s="261"/>
      <c r="AI54" s="266">
        <v>4</v>
      </c>
      <c r="AJ54" s="267"/>
      <c r="AK54" s="268" t="s">
        <v>194</v>
      </c>
      <c r="AL54" s="267"/>
      <c r="AM54" s="268"/>
      <c r="AN54" s="267"/>
      <c r="AO54" s="268"/>
      <c r="AP54" s="261"/>
      <c r="AQ54" s="266"/>
      <c r="AR54" s="267"/>
      <c r="AS54" s="268"/>
      <c r="AT54" s="267"/>
      <c r="AU54" s="268">
        <v>4</v>
      </c>
      <c r="AV54" s="267"/>
      <c r="AW54" s="268">
        <v>4</v>
      </c>
      <c r="AX54" s="267"/>
      <c r="AY54" s="268"/>
      <c r="AZ54" s="267"/>
      <c r="BA54" s="268"/>
      <c r="BB54" s="267"/>
      <c r="BC54" s="268"/>
      <c r="BD54" s="267"/>
      <c r="BE54" s="268"/>
      <c r="BF54" s="261"/>
      <c r="BH54" s="176"/>
      <c r="BI54" s="176"/>
      <c r="BJ54" s="176"/>
    </row>
    <row r="55" spans="4:62" s="25" customFormat="1" ht="18" customHeight="1">
      <c r="D55" s="180">
        <v>21</v>
      </c>
      <c r="E55" s="278" t="s">
        <v>137</v>
      </c>
      <c r="F55" s="380"/>
      <c r="G55" s="380"/>
      <c r="H55" s="380"/>
      <c r="I55" s="380"/>
      <c r="J55" s="380"/>
      <c r="K55" s="380"/>
      <c r="L55" s="380"/>
      <c r="M55" s="380"/>
      <c r="N55" s="380"/>
      <c r="O55" s="380"/>
      <c r="P55" s="380"/>
      <c r="Q55" s="381"/>
      <c r="R55" s="258" t="s">
        <v>172</v>
      </c>
      <c r="S55" s="281"/>
      <c r="T55" s="282"/>
      <c r="U55" s="283">
        <v>12</v>
      </c>
      <c r="V55" s="284"/>
      <c r="W55" s="255">
        <v>432</v>
      </c>
      <c r="X55" s="256"/>
      <c r="Y55" s="266">
        <v>170</v>
      </c>
      <c r="Z55" s="267"/>
      <c r="AA55" s="268">
        <v>90</v>
      </c>
      <c r="AB55" s="267"/>
      <c r="AC55" s="268">
        <v>72</v>
      </c>
      <c r="AD55" s="267"/>
      <c r="AE55" s="268">
        <v>8</v>
      </c>
      <c r="AF55" s="297"/>
      <c r="AG55" s="268">
        <v>262</v>
      </c>
      <c r="AH55" s="261"/>
      <c r="AI55" s="266">
        <v>4.5</v>
      </c>
      <c r="AJ55" s="267"/>
      <c r="AK55" s="268"/>
      <c r="AL55" s="267"/>
      <c r="AM55" s="268">
        <v>6</v>
      </c>
      <c r="AN55" s="267"/>
      <c r="AO55" s="268"/>
      <c r="AP55" s="261"/>
      <c r="AQ55" s="266"/>
      <c r="AR55" s="267"/>
      <c r="AS55" s="268"/>
      <c r="AT55" s="267"/>
      <c r="AU55" s="268"/>
      <c r="AV55" s="267"/>
      <c r="AW55" s="268">
        <v>5</v>
      </c>
      <c r="AX55" s="267"/>
      <c r="AY55" s="268">
        <v>4</v>
      </c>
      <c r="AZ55" s="267"/>
      <c r="BA55" s="268"/>
      <c r="BB55" s="267"/>
      <c r="BC55" s="268"/>
      <c r="BD55" s="267"/>
      <c r="BE55" s="268"/>
      <c r="BF55" s="261"/>
      <c r="BH55" s="176"/>
      <c r="BI55" s="176"/>
      <c r="BJ55" s="176"/>
    </row>
    <row r="56" spans="4:62" s="25" customFormat="1" ht="18" customHeight="1">
      <c r="D56" s="180">
        <v>22</v>
      </c>
      <c r="E56" s="278" t="s">
        <v>244</v>
      </c>
      <c r="F56" s="380"/>
      <c r="G56" s="380"/>
      <c r="H56" s="380"/>
      <c r="I56" s="380"/>
      <c r="J56" s="380"/>
      <c r="K56" s="380"/>
      <c r="L56" s="380"/>
      <c r="M56" s="380"/>
      <c r="N56" s="380"/>
      <c r="O56" s="380"/>
      <c r="P56" s="380"/>
      <c r="Q56" s="381"/>
      <c r="R56" s="258" t="s">
        <v>173</v>
      </c>
      <c r="S56" s="281"/>
      <c r="T56" s="282"/>
      <c r="U56" s="283">
        <v>3</v>
      </c>
      <c r="V56" s="284"/>
      <c r="W56" s="255">
        <v>108</v>
      </c>
      <c r="X56" s="256"/>
      <c r="Y56" s="266">
        <v>54</v>
      </c>
      <c r="Z56" s="267"/>
      <c r="AA56" s="268">
        <v>36</v>
      </c>
      <c r="AB56" s="267"/>
      <c r="AC56" s="268">
        <v>18</v>
      </c>
      <c r="AD56" s="267"/>
      <c r="AE56" s="268"/>
      <c r="AF56" s="297"/>
      <c r="AG56" s="268">
        <v>54</v>
      </c>
      <c r="AH56" s="261"/>
      <c r="AI56" s="266"/>
      <c r="AJ56" s="267"/>
      <c r="AK56" s="268" t="s">
        <v>206</v>
      </c>
      <c r="AL56" s="267"/>
      <c r="AM56" s="268"/>
      <c r="AN56" s="267"/>
      <c r="AO56" s="268"/>
      <c r="AP56" s="261"/>
      <c r="AQ56" s="266"/>
      <c r="AR56" s="267"/>
      <c r="AS56" s="268"/>
      <c r="AT56" s="267"/>
      <c r="AU56" s="268"/>
      <c r="AV56" s="267"/>
      <c r="AY56" s="268">
        <v>3</v>
      </c>
      <c r="AZ56" s="267"/>
      <c r="BA56" s="268"/>
      <c r="BB56" s="267"/>
      <c r="BC56" s="268"/>
      <c r="BD56" s="267"/>
      <c r="BE56" s="210"/>
      <c r="BF56" s="211"/>
      <c r="BH56" s="176"/>
      <c r="BI56" s="176"/>
      <c r="BJ56" s="176"/>
    </row>
    <row r="57" spans="4:62" s="25" customFormat="1" ht="18" customHeight="1">
      <c r="D57" s="180">
        <v>23</v>
      </c>
      <c r="E57" s="278" t="s">
        <v>132</v>
      </c>
      <c r="F57" s="380"/>
      <c r="G57" s="380"/>
      <c r="H57" s="380"/>
      <c r="I57" s="380"/>
      <c r="J57" s="380"/>
      <c r="K57" s="380"/>
      <c r="L57" s="380"/>
      <c r="M57" s="380"/>
      <c r="N57" s="380"/>
      <c r="O57" s="380"/>
      <c r="P57" s="380"/>
      <c r="Q57" s="381"/>
      <c r="R57" s="258" t="s">
        <v>174</v>
      </c>
      <c r="S57" s="281"/>
      <c r="T57" s="282"/>
      <c r="U57" s="283">
        <v>4</v>
      </c>
      <c r="V57" s="284"/>
      <c r="W57" s="255">
        <v>144</v>
      </c>
      <c r="X57" s="256"/>
      <c r="Y57" s="266">
        <v>54</v>
      </c>
      <c r="Z57" s="267"/>
      <c r="AA57" s="268">
        <v>36</v>
      </c>
      <c r="AB57" s="267"/>
      <c r="AC57" s="268">
        <v>18</v>
      </c>
      <c r="AD57" s="267"/>
      <c r="AE57" s="268"/>
      <c r="AF57" s="297"/>
      <c r="AG57" s="268">
        <v>90</v>
      </c>
      <c r="AH57" s="261"/>
      <c r="AI57" s="266">
        <v>2</v>
      </c>
      <c r="AJ57" s="267"/>
      <c r="AK57" s="268"/>
      <c r="AL57" s="267"/>
      <c r="AM57" s="268"/>
      <c r="AN57" s="267"/>
      <c r="AO57" s="268"/>
      <c r="AP57" s="261"/>
      <c r="AQ57" s="266"/>
      <c r="AR57" s="267"/>
      <c r="AS57" s="268">
        <v>3</v>
      </c>
      <c r="AT57" s="267"/>
      <c r="AU57" s="268"/>
      <c r="AV57" s="267"/>
      <c r="AW57" s="268"/>
      <c r="AX57" s="267"/>
      <c r="AY57" s="268"/>
      <c r="AZ57" s="267"/>
      <c r="BA57" s="268"/>
      <c r="BB57" s="267"/>
      <c r="BC57" s="268"/>
      <c r="BD57" s="267"/>
      <c r="BE57" s="268"/>
      <c r="BF57" s="261"/>
      <c r="BH57" s="176"/>
      <c r="BI57" s="176"/>
      <c r="BJ57" s="176"/>
    </row>
    <row r="58" spans="4:62" s="25" customFormat="1" ht="18" customHeight="1">
      <c r="D58" s="180">
        <v>24</v>
      </c>
      <c r="E58" s="278" t="s">
        <v>257</v>
      </c>
      <c r="F58" s="380"/>
      <c r="G58" s="380"/>
      <c r="H58" s="380"/>
      <c r="I58" s="380"/>
      <c r="J58" s="380"/>
      <c r="K58" s="380"/>
      <c r="L58" s="380"/>
      <c r="M58" s="380"/>
      <c r="N58" s="380"/>
      <c r="O58" s="380"/>
      <c r="P58" s="380"/>
      <c r="Q58" s="381"/>
      <c r="R58" s="258" t="s">
        <v>175</v>
      </c>
      <c r="S58" s="281"/>
      <c r="T58" s="282"/>
      <c r="U58" s="283">
        <v>3</v>
      </c>
      <c r="V58" s="284"/>
      <c r="W58" s="255">
        <v>108</v>
      </c>
      <c r="X58" s="256"/>
      <c r="Y58" s="266">
        <v>54</v>
      </c>
      <c r="Z58" s="267"/>
      <c r="AA58" s="268">
        <v>36</v>
      </c>
      <c r="AB58" s="267"/>
      <c r="AC58" s="268">
        <v>18</v>
      </c>
      <c r="AD58" s="267"/>
      <c r="AE58" s="268"/>
      <c r="AF58" s="297"/>
      <c r="AG58" s="268">
        <v>54</v>
      </c>
      <c r="AH58" s="261"/>
      <c r="AI58" s="266"/>
      <c r="AJ58" s="267"/>
      <c r="AK58" s="268" t="s">
        <v>215</v>
      </c>
      <c r="AL58" s="267"/>
      <c r="AM58" s="268"/>
      <c r="AN58" s="267"/>
      <c r="AO58" s="268"/>
      <c r="AP58" s="261"/>
      <c r="AQ58" s="266"/>
      <c r="AR58" s="267"/>
      <c r="AS58" s="268"/>
      <c r="AT58" s="267"/>
      <c r="AU58" s="268"/>
      <c r="AV58" s="267"/>
      <c r="AY58" s="268"/>
      <c r="AZ58" s="267"/>
      <c r="BA58" s="268"/>
      <c r="BB58" s="267"/>
      <c r="BC58" s="268">
        <v>3</v>
      </c>
      <c r="BD58" s="267"/>
      <c r="BE58" s="210"/>
      <c r="BF58" s="211"/>
      <c r="BH58" s="176"/>
      <c r="BI58" s="176"/>
      <c r="BJ58" s="176"/>
    </row>
    <row r="59" spans="4:62" s="185" customFormat="1" ht="18" customHeight="1">
      <c r="D59" s="180">
        <v>25</v>
      </c>
      <c r="E59" s="278" t="s">
        <v>141</v>
      </c>
      <c r="F59" s="279"/>
      <c r="G59" s="279"/>
      <c r="H59" s="279"/>
      <c r="I59" s="279"/>
      <c r="J59" s="279"/>
      <c r="K59" s="279"/>
      <c r="L59" s="279"/>
      <c r="M59" s="279"/>
      <c r="N59" s="279"/>
      <c r="O59" s="279"/>
      <c r="P59" s="279"/>
      <c r="Q59" s="280"/>
      <c r="R59" s="258" t="s">
        <v>176</v>
      </c>
      <c r="S59" s="281"/>
      <c r="T59" s="282"/>
      <c r="U59" s="283">
        <v>4.5</v>
      </c>
      <c r="V59" s="284"/>
      <c r="W59" s="255">
        <v>162</v>
      </c>
      <c r="X59" s="256"/>
      <c r="Y59" s="266"/>
      <c r="Z59" s="267"/>
      <c r="AA59" s="268"/>
      <c r="AB59" s="267"/>
      <c r="AC59" s="268"/>
      <c r="AD59" s="267"/>
      <c r="AE59" s="268"/>
      <c r="AF59" s="267"/>
      <c r="AG59" s="268">
        <v>162</v>
      </c>
      <c r="AH59" s="261"/>
      <c r="AI59" s="266"/>
      <c r="AJ59" s="267"/>
      <c r="AK59" s="268">
        <v>6</v>
      </c>
      <c r="AL59" s="267"/>
      <c r="AM59" s="268"/>
      <c r="AN59" s="267"/>
      <c r="AO59" s="268"/>
      <c r="AP59" s="261"/>
      <c r="AQ59" s="266"/>
      <c r="AR59" s="267"/>
      <c r="AS59" s="268"/>
      <c r="AT59" s="267"/>
      <c r="AU59" s="268"/>
      <c r="AV59" s="267"/>
      <c r="AW59" s="268"/>
      <c r="AX59" s="267"/>
      <c r="AY59" s="268"/>
      <c r="AZ59" s="267"/>
      <c r="BA59" s="547"/>
      <c r="BB59" s="548"/>
      <c r="BC59" s="268"/>
      <c r="BD59" s="267"/>
      <c r="BE59" s="268"/>
      <c r="BF59" s="261"/>
      <c r="BH59" s="186"/>
      <c r="BI59" s="186"/>
      <c r="BJ59" s="186"/>
    </row>
    <row r="60" spans="4:62" s="25" customFormat="1" ht="19.5" customHeight="1">
      <c r="D60" s="180">
        <v>26</v>
      </c>
      <c r="E60" s="278" t="s">
        <v>142</v>
      </c>
      <c r="F60" s="279"/>
      <c r="G60" s="279"/>
      <c r="H60" s="279"/>
      <c r="I60" s="279"/>
      <c r="J60" s="279"/>
      <c r="K60" s="279"/>
      <c r="L60" s="279"/>
      <c r="M60" s="279"/>
      <c r="N60" s="279"/>
      <c r="O60" s="279"/>
      <c r="P60" s="279"/>
      <c r="Q60" s="280"/>
      <c r="R60" s="258" t="s">
        <v>258</v>
      </c>
      <c r="S60" s="281"/>
      <c r="T60" s="282"/>
      <c r="U60" s="283">
        <v>4.5</v>
      </c>
      <c r="V60" s="284"/>
      <c r="W60" s="255">
        <v>162</v>
      </c>
      <c r="X60" s="256"/>
      <c r="Y60" s="266"/>
      <c r="Z60" s="267"/>
      <c r="AA60" s="268"/>
      <c r="AB60" s="267"/>
      <c r="AC60" s="268"/>
      <c r="AD60" s="267"/>
      <c r="AE60" s="268"/>
      <c r="AF60" s="267"/>
      <c r="AG60" s="268">
        <v>162</v>
      </c>
      <c r="AH60" s="261"/>
      <c r="AI60" s="266"/>
      <c r="AJ60" s="267"/>
      <c r="AK60" s="268">
        <v>8</v>
      </c>
      <c r="AL60" s="267"/>
      <c r="AM60" s="268"/>
      <c r="AN60" s="267"/>
      <c r="AO60" s="268"/>
      <c r="AP60" s="261"/>
      <c r="AQ60" s="266"/>
      <c r="AR60" s="267"/>
      <c r="AS60" s="268"/>
      <c r="AT60" s="267"/>
      <c r="AU60" s="268"/>
      <c r="AV60" s="267"/>
      <c r="AW60" s="268"/>
      <c r="AX60" s="267"/>
      <c r="AY60" s="268"/>
      <c r="AZ60" s="267"/>
      <c r="BA60" s="268"/>
      <c r="BB60" s="267"/>
      <c r="BC60" s="268"/>
      <c r="BD60" s="267"/>
      <c r="BE60" s="547"/>
      <c r="BF60" s="549"/>
      <c r="BH60" s="176"/>
      <c r="BI60" s="176"/>
      <c r="BJ60" s="176"/>
    </row>
    <row r="61" spans="4:62" s="25" customFormat="1" ht="19.5" customHeight="1">
      <c r="D61" s="180">
        <v>27</v>
      </c>
      <c r="E61" s="278" t="s">
        <v>143</v>
      </c>
      <c r="F61" s="380"/>
      <c r="G61" s="380"/>
      <c r="H61" s="380"/>
      <c r="I61" s="380"/>
      <c r="J61" s="380"/>
      <c r="K61" s="380"/>
      <c r="L61" s="380"/>
      <c r="M61" s="380"/>
      <c r="N61" s="380"/>
      <c r="O61" s="380"/>
      <c r="P61" s="380"/>
      <c r="Q61" s="381"/>
      <c r="R61" s="258" t="s">
        <v>259</v>
      </c>
      <c r="S61" s="281"/>
      <c r="T61" s="282"/>
      <c r="U61" s="283">
        <v>9</v>
      </c>
      <c r="V61" s="284"/>
      <c r="W61" s="255">
        <v>324</v>
      </c>
      <c r="X61" s="256"/>
      <c r="Y61" s="266"/>
      <c r="Z61" s="267"/>
      <c r="AA61" s="268"/>
      <c r="AB61" s="267"/>
      <c r="AC61" s="268"/>
      <c r="AD61" s="267"/>
      <c r="AE61" s="268"/>
      <c r="AF61" s="297"/>
      <c r="AG61" s="268">
        <v>324</v>
      </c>
      <c r="AH61" s="261"/>
      <c r="AI61" s="266"/>
      <c r="AJ61" s="267"/>
      <c r="AK61" s="268"/>
      <c r="AL61" s="267"/>
      <c r="AM61" s="268"/>
      <c r="AN61" s="267"/>
      <c r="AO61" s="268"/>
      <c r="AP61" s="261"/>
      <c r="AQ61" s="266"/>
      <c r="AR61" s="267"/>
      <c r="AS61" s="268"/>
      <c r="AT61" s="267"/>
      <c r="AU61" s="268"/>
      <c r="AV61" s="267"/>
      <c r="AW61" s="268"/>
      <c r="AX61" s="267"/>
      <c r="AY61" s="268"/>
      <c r="AZ61" s="267"/>
      <c r="BA61" s="268"/>
      <c r="BB61" s="267"/>
      <c r="BC61" s="268"/>
      <c r="BD61" s="267"/>
      <c r="BE61" s="547"/>
      <c r="BF61" s="549"/>
      <c r="BH61" s="176"/>
      <c r="BI61" s="176"/>
      <c r="BJ61" s="176"/>
    </row>
    <row r="62" spans="4:62" s="25" customFormat="1" ht="18" customHeight="1">
      <c r="D62" s="180"/>
      <c r="E62" s="278"/>
      <c r="F62" s="380"/>
      <c r="G62" s="380"/>
      <c r="H62" s="380"/>
      <c r="I62" s="380"/>
      <c r="J62" s="380"/>
      <c r="K62" s="380"/>
      <c r="L62" s="380"/>
      <c r="M62" s="380"/>
      <c r="N62" s="380"/>
      <c r="O62" s="380"/>
      <c r="P62" s="380"/>
      <c r="Q62" s="381"/>
      <c r="R62" s="258"/>
      <c r="S62" s="281"/>
      <c r="T62" s="282"/>
      <c r="U62" s="283"/>
      <c r="V62" s="284"/>
      <c r="W62" s="255"/>
      <c r="X62" s="256"/>
      <c r="Y62" s="266"/>
      <c r="Z62" s="267"/>
      <c r="AA62" s="268"/>
      <c r="AB62" s="267"/>
      <c r="AC62" s="268"/>
      <c r="AD62" s="267"/>
      <c r="AE62" s="268"/>
      <c r="AF62" s="297"/>
      <c r="AG62" s="268"/>
      <c r="AH62" s="261"/>
      <c r="AI62" s="266"/>
      <c r="AJ62" s="267"/>
      <c r="AK62" s="268"/>
      <c r="AL62" s="267"/>
      <c r="AM62" s="268"/>
      <c r="AN62" s="267"/>
      <c r="AO62" s="268"/>
      <c r="AP62" s="261"/>
      <c r="AQ62" s="266"/>
      <c r="AR62" s="267"/>
      <c r="AS62" s="268"/>
      <c r="AT62" s="267"/>
      <c r="AU62" s="268"/>
      <c r="AV62" s="267"/>
      <c r="AW62" s="268"/>
      <c r="AX62" s="267"/>
      <c r="AY62" s="268"/>
      <c r="AZ62" s="267"/>
      <c r="BA62" s="268"/>
      <c r="BB62" s="267"/>
      <c r="BC62" s="268"/>
      <c r="BD62" s="267"/>
      <c r="BE62" s="268"/>
      <c r="BF62" s="261"/>
      <c r="BH62" s="176"/>
      <c r="BI62" s="176"/>
      <c r="BJ62" s="176"/>
    </row>
    <row r="63" spans="4:62" s="25" customFormat="1" ht="18" customHeight="1" thickBot="1">
      <c r="D63" s="181"/>
      <c r="E63" s="377" t="s">
        <v>75</v>
      </c>
      <c r="F63" s="378"/>
      <c r="G63" s="378"/>
      <c r="H63" s="378"/>
      <c r="I63" s="378"/>
      <c r="J63" s="378"/>
      <c r="K63" s="378"/>
      <c r="L63" s="378"/>
      <c r="M63" s="378"/>
      <c r="N63" s="378"/>
      <c r="O63" s="378"/>
      <c r="P63" s="378"/>
      <c r="Q63" s="378"/>
      <c r="R63" s="378"/>
      <c r="S63" s="378"/>
      <c r="T63" s="379"/>
      <c r="U63" s="283">
        <f>SUM(U53:V62)</f>
        <v>55</v>
      </c>
      <c r="V63" s="284"/>
      <c r="W63" s="255">
        <f>SUM(W53:X62)</f>
        <v>1980</v>
      </c>
      <c r="X63" s="256"/>
      <c r="Y63" s="283">
        <f>SUM(Y53:Y62)</f>
        <v>566</v>
      </c>
      <c r="Z63" s="554"/>
      <c r="AA63" s="391">
        <f>SUM(AA53:AA62)</f>
        <v>342</v>
      </c>
      <c r="AB63" s="347"/>
      <c r="AC63" s="391">
        <f>SUM(AC53:AC62)</f>
        <v>210</v>
      </c>
      <c r="AD63" s="347"/>
      <c r="AE63" s="391">
        <f>SUM(AE53:AE62)</f>
        <v>14</v>
      </c>
      <c r="AF63" s="347"/>
      <c r="AG63" s="391">
        <f>SUM(AG53:AG62)</f>
        <v>1414</v>
      </c>
      <c r="AH63" s="348"/>
      <c r="AI63" s="283">
        <v>5</v>
      </c>
      <c r="AJ63" s="284"/>
      <c r="AK63" s="255">
        <v>3</v>
      </c>
      <c r="AL63" s="284"/>
      <c r="AM63" s="255">
        <v>1</v>
      </c>
      <c r="AN63" s="284"/>
      <c r="AO63" s="255">
        <v>0</v>
      </c>
      <c r="AP63" s="256"/>
      <c r="AQ63" s="283">
        <f>SUM(D64)</f>
        <v>0</v>
      </c>
      <c r="AR63" s="284"/>
      <c r="AS63" s="255">
        <f>SUM(AS54:AS62)</f>
        <v>3</v>
      </c>
      <c r="AT63" s="284"/>
      <c r="AU63" s="255">
        <f>SUM(AU53:AU62)</f>
        <v>9</v>
      </c>
      <c r="AV63" s="284"/>
      <c r="AW63" s="255">
        <f>SUM(AW54:AW62)</f>
        <v>9</v>
      </c>
      <c r="AX63" s="284"/>
      <c r="AY63" s="255">
        <f>SUM(AY55:AY62)</f>
        <v>7</v>
      </c>
      <c r="AZ63" s="284"/>
      <c r="BA63" s="255">
        <f>SUM(BA53:BA62)</f>
        <v>0</v>
      </c>
      <c r="BB63" s="284"/>
      <c r="BC63" s="255">
        <f>SUM(BC49:BC62)</f>
        <v>3</v>
      </c>
      <c r="BD63" s="284"/>
      <c r="BE63" s="255">
        <f>SUM(BE59:BE62)</f>
        <v>0</v>
      </c>
      <c r="BF63" s="256"/>
      <c r="BH63" s="176"/>
      <c r="BI63" s="176"/>
      <c r="BJ63" s="176"/>
    </row>
    <row r="64" spans="4:62" s="25" customFormat="1" ht="18" customHeight="1" thickBot="1" thickTop="1">
      <c r="D64" s="374" t="s">
        <v>114</v>
      </c>
      <c r="E64" s="375"/>
      <c r="F64" s="375"/>
      <c r="G64" s="375"/>
      <c r="H64" s="375"/>
      <c r="I64" s="375"/>
      <c r="J64" s="375"/>
      <c r="K64" s="375"/>
      <c r="L64" s="375"/>
      <c r="M64" s="375"/>
      <c r="N64" s="375"/>
      <c r="O64" s="375"/>
      <c r="P64" s="375"/>
      <c r="Q64" s="375"/>
      <c r="R64" s="375"/>
      <c r="S64" s="375"/>
      <c r="T64" s="375"/>
      <c r="U64" s="375"/>
      <c r="V64" s="375"/>
      <c r="W64" s="375"/>
      <c r="X64" s="375"/>
      <c r="Y64" s="375"/>
      <c r="Z64" s="375"/>
      <c r="AA64" s="375"/>
      <c r="AB64" s="375"/>
      <c r="AC64" s="375"/>
      <c r="AD64" s="375"/>
      <c r="AE64" s="375"/>
      <c r="AF64" s="375"/>
      <c r="AG64" s="375"/>
      <c r="AH64" s="375"/>
      <c r="AI64" s="375"/>
      <c r="AJ64" s="375"/>
      <c r="AK64" s="375"/>
      <c r="AL64" s="375"/>
      <c r="AM64" s="375"/>
      <c r="AN64" s="375"/>
      <c r="AO64" s="375"/>
      <c r="AP64" s="375"/>
      <c r="AQ64" s="375"/>
      <c r="AR64" s="375"/>
      <c r="AS64" s="375"/>
      <c r="AT64" s="375"/>
      <c r="AU64" s="375"/>
      <c r="AV64" s="375"/>
      <c r="AW64" s="375"/>
      <c r="AX64" s="375"/>
      <c r="AY64" s="375"/>
      <c r="AZ64" s="375"/>
      <c r="BA64" s="375"/>
      <c r="BB64" s="375"/>
      <c r="BC64" s="375"/>
      <c r="BD64" s="375"/>
      <c r="BE64" s="375"/>
      <c r="BF64" s="376"/>
      <c r="BH64" s="176"/>
      <c r="BI64" s="176"/>
      <c r="BJ64" s="176"/>
    </row>
    <row r="65" spans="4:62" s="25" customFormat="1" ht="18" customHeight="1" thickBot="1" thickTop="1">
      <c r="D65" s="374" t="s">
        <v>113</v>
      </c>
      <c r="E65" s="375"/>
      <c r="F65" s="375"/>
      <c r="G65" s="375"/>
      <c r="H65" s="375"/>
      <c r="I65" s="375"/>
      <c r="J65" s="375"/>
      <c r="K65" s="375"/>
      <c r="L65" s="375"/>
      <c r="M65" s="375"/>
      <c r="N65" s="375"/>
      <c r="O65" s="375"/>
      <c r="P65" s="375"/>
      <c r="Q65" s="375"/>
      <c r="R65" s="375"/>
      <c r="S65" s="375"/>
      <c r="T65" s="375"/>
      <c r="U65" s="375"/>
      <c r="V65" s="375"/>
      <c r="W65" s="375"/>
      <c r="X65" s="375"/>
      <c r="Y65" s="375"/>
      <c r="Z65" s="375"/>
      <c r="AA65" s="375"/>
      <c r="AB65" s="375"/>
      <c r="AC65" s="375"/>
      <c r="AD65" s="375"/>
      <c r="AE65" s="375"/>
      <c r="AF65" s="375"/>
      <c r="AG65" s="375"/>
      <c r="AH65" s="375"/>
      <c r="AI65" s="375"/>
      <c r="AJ65" s="375"/>
      <c r="AK65" s="375"/>
      <c r="AL65" s="375"/>
      <c r="AM65" s="375"/>
      <c r="AN65" s="375"/>
      <c r="AO65" s="375"/>
      <c r="AP65" s="375"/>
      <c r="AQ65" s="375"/>
      <c r="AR65" s="375"/>
      <c r="AS65" s="375"/>
      <c r="AT65" s="375"/>
      <c r="AU65" s="375"/>
      <c r="AV65" s="375"/>
      <c r="AW65" s="375"/>
      <c r="AX65" s="375"/>
      <c r="AY65" s="375"/>
      <c r="AZ65" s="375"/>
      <c r="BA65" s="375"/>
      <c r="BB65" s="375"/>
      <c r="BC65" s="375"/>
      <c r="BD65" s="375"/>
      <c r="BE65" s="375"/>
      <c r="BF65" s="376"/>
      <c r="BH65" s="176"/>
      <c r="BI65" s="176"/>
      <c r="BJ65" s="176"/>
    </row>
    <row r="66" spans="4:62" s="25" customFormat="1" ht="18" customHeight="1" thickTop="1">
      <c r="D66" s="180">
        <v>23</v>
      </c>
      <c r="E66" s="382" t="s">
        <v>216</v>
      </c>
      <c r="F66" s="383"/>
      <c r="G66" s="383"/>
      <c r="H66" s="383"/>
      <c r="I66" s="383"/>
      <c r="J66" s="383"/>
      <c r="K66" s="383"/>
      <c r="L66" s="383"/>
      <c r="M66" s="383"/>
      <c r="N66" s="383"/>
      <c r="O66" s="383"/>
      <c r="P66" s="383"/>
      <c r="Q66" s="384"/>
      <c r="R66" s="395" t="s">
        <v>177</v>
      </c>
      <c r="S66" s="396"/>
      <c r="T66" s="397"/>
      <c r="U66" s="283">
        <v>9</v>
      </c>
      <c r="V66" s="284"/>
      <c r="W66" s="255">
        <v>324</v>
      </c>
      <c r="X66" s="256"/>
      <c r="Y66" s="266">
        <v>126</v>
      </c>
      <c r="Z66" s="267"/>
      <c r="AA66" s="268">
        <v>72</v>
      </c>
      <c r="AB66" s="267"/>
      <c r="AC66" s="268">
        <v>54</v>
      </c>
      <c r="AD66" s="267"/>
      <c r="AE66" s="268"/>
      <c r="AF66" s="297"/>
      <c r="AG66" s="268">
        <v>198</v>
      </c>
      <c r="AH66" s="261"/>
      <c r="AI66" s="266">
        <v>6.7</v>
      </c>
      <c r="AJ66" s="267"/>
      <c r="AK66" s="268"/>
      <c r="AL66" s="267"/>
      <c r="AM66" s="268"/>
      <c r="AN66" s="267"/>
      <c r="AO66" s="268">
        <v>7</v>
      </c>
      <c r="AP66" s="261"/>
      <c r="AQ66" s="266"/>
      <c r="AR66" s="267"/>
      <c r="AS66" s="268"/>
      <c r="AT66" s="267"/>
      <c r="AU66" s="268"/>
      <c r="AV66" s="267"/>
      <c r="AW66" s="268"/>
      <c r="AX66" s="267"/>
      <c r="AY66" s="268"/>
      <c r="AZ66" s="267"/>
      <c r="BA66" s="268">
        <v>4</v>
      </c>
      <c r="BB66" s="267"/>
      <c r="BC66" s="268">
        <v>3</v>
      </c>
      <c r="BD66" s="267"/>
      <c r="BE66" s="268"/>
      <c r="BF66" s="261"/>
      <c r="BH66" s="176"/>
      <c r="BI66" s="176"/>
      <c r="BJ66" s="176"/>
    </row>
    <row r="67" spans="4:62" s="25" customFormat="1" ht="18" customHeight="1">
      <c r="D67" s="180">
        <v>24</v>
      </c>
      <c r="E67" s="278" t="s">
        <v>144</v>
      </c>
      <c r="F67" s="380"/>
      <c r="G67" s="380"/>
      <c r="H67" s="380"/>
      <c r="I67" s="380"/>
      <c r="J67" s="380"/>
      <c r="K67" s="380"/>
      <c r="L67" s="380"/>
      <c r="M67" s="380"/>
      <c r="N67" s="380"/>
      <c r="O67" s="380"/>
      <c r="P67" s="380"/>
      <c r="Q67" s="381"/>
      <c r="R67" s="258" t="s">
        <v>178</v>
      </c>
      <c r="S67" s="281"/>
      <c r="T67" s="282"/>
      <c r="U67" s="283">
        <v>7.5</v>
      </c>
      <c r="V67" s="284"/>
      <c r="W67" s="255">
        <v>270</v>
      </c>
      <c r="X67" s="256"/>
      <c r="Y67" s="266">
        <v>126</v>
      </c>
      <c r="Z67" s="267"/>
      <c r="AA67" s="268">
        <v>72</v>
      </c>
      <c r="AB67" s="267"/>
      <c r="AC67" s="268">
        <v>36</v>
      </c>
      <c r="AD67" s="267"/>
      <c r="AE67" s="268">
        <v>18</v>
      </c>
      <c r="AF67" s="297"/>
      <c r="AG67" s="268">
        <v>144</v>
      </c>
      <c r="AH67" s="261"/>
      <c r="AI67" s="266">
        <v>6</v>
      </c>
      <c r="AJ67" s="267"/>
      <c r="AK67" s="268"/>
      <c r="AL67" s="267"/>
      <c r="AM67" s="268">
        <v>7</v>
      </c>
      <c r="AN67" s="267"/>
      <c r="AO67" s="268"/>
      <c r="AP67" s="261"/>
      <c r="AQ67" s="266"/>
      <c r="AR67" s="267"/>
      <c r="AS67" s="268"/>
      <c r="AT67" s="267"/>
      <c r="AU67" s="268"/>
      <c r="AV67" s="267"/>
      <c r="AW67" s="268"/>
      <c r="AX67" s="267"/>
      <c r="AY67" s="268">
        <v>3</v>
      </c>
      <c r="AZ67" s="267"/>
      <c r="BA67" s="268">
        <v>3</v>
      </c>
      <c r="BB67" s="267"/>
      <c r="BC67" s="268">
        <v>1</v>
      </c>
      <c r="BD67" s="267"/>
      <c r="BE67" s="268"/>
      <c r="BF67" s="261"/>
      <c r="BH67" s="176"/>
      <c r="BI67" s="176"/>
      <c r="BJ67" s="176"/>
    </row>
    <row r="68" spans="4:62" s="25" customFormat="1" ht="18" customHeight="1">
      <c r="D68" s="180">
        <v>25</v>
      </c>
      <c r="E68" s="278" t="s">
        <v>145</v>
      </c>
      <c r="F68" s="380"/>
      <c r="G68" s="380"/>
      <c r="H68" s="380"/>
      <c r="I68" s="380"/>
      <c r="J68" s="380"/>
      <c r="K68" s="380"/>
      <c r="L68" s="380"/>
      <c r="M68" s="380"/>
      <c r="N68" s="380"/>
      <c r="O68" s="380"/>
      <c r="P68" s="380"/>
      <c r="Q68" s="381"/>
      <c r="R68" s="258" t="s">
        <v>179</v>
      </c>
      <c r="S68" s="281"/>
      <c r="T68" s="282"/>
      <c r="U68" s="283">
        <v>5</v>
      </c>
      <c r="V68" s="284"/>
      <c r="W68" s="255">
        <v>180</v>
      </c>
      <c r="X68" s="256"/>
      <c r="Y68" s="266">
        <v>72</v>
      </c>
      <c r="Z68" s="267"/>
      <c r="AA68" s="268">
        <v>36</v>
      </c>
      <c r="AB68" s="267"/>
      <c r="AC68" s="268">
        <v>36</v>
      </c>
      <c r="AD68" s="267"/>
      <c r="AE68" s="268"/>
      <c r="AF68" s="297"/>
      <c r="AG68" s="268">
        <v>108</v>
      </c>
      <c r="AH68" s="261"/>
      <c r="AI68" s="266">
        <v>5</v>
      </c>
      <c r="AJ68" s="267"/>
      <c r="AK68" s="268"/>
      <c r="AL68" s="267"/>
      <c r="AM68" s="268"/>
      <c r="AN68" s="267"/>
      <c r="AO68" s="268"/>
      <c r="AP68" s="261"/>
      <c r="AQ68" s="266"/>
      <c r="AR68" s="267"/>
      <c r="AS68" s="268"/>
      <c r="AT68" s="267"/>
      <c r="AU68" s="268"/>
      <c r="AV68" s="267"/>
      <c r="AW68" s="268"/>
      <c r="AX68" s="267"/>
      <c r="AY68" s="268">
        <v>4</v>
      </c>
      <c r="AZ68" s="267"/>
      <c r="BA68" s="268"/>
      <c r="BB68" s="267"/>
      <c r="BC68" s="268"/>
      <c r="BD68" s="267"/>
      <c r="BE68" s="268"/>
      <c r="BF68" s="261"/>
      <c r="BH68" s="176"/>
      <c r="BI68" s="176"/>
      <c r="BJ68" s="176"/>
    </row>
    <row r="69" spans="4:62" s="25" customFormat="1" ht="18">
      <c r="D69" s="180">
        <v>26</v>
      </c>
      <c r="E69" s="278" t="s">
        <v>146</v>
      </c>
      <c r="F69" s="380"/>
      <c r="G69" s="380"/>
      <c r="H69" s="380"/>
      <c r="I69" s="380"/>
      <c r="J69" s="380"/>
      <c r="K69" s="380"/>
      <c r="L69" s="380"/>
      <c r="M69" s="380"/>
      <c r="N69" s="380"/>
      <c r="O69" s="380"/>
      <c r="P69" s="380"/>
      <c r="Q69" s="381"/>
      <c r="R69" s="258" t="s">
        <v>180</v>
      </c>
      <c r="S69" s="281"/>
      <c r="T69" s="282"/>
      <c r="U69" s="283">
        <v>6</v>
      </c>
      <c r="V69" s="284"/>
      <c r="W69" s="255">
        <v>216</v>
      </c>
      <c r="X69" s="256"/>
      <c r="Y69" s="266">
        <v>90</v>
      </c>
      <c r="Z69" s="267"/>
      <c r="AA69" s="268">
        <v>54</v>
      </c>
      <c r="AB69" s="267"/>
      <c r="AC69" s="268">
        <v>18</v>
      </c>
      <c r="AD69" s="267"/>
      <c r="AE69" s="268">
        <v>18</v>
      </c>
      <c r="AF69" s="297"/>
      <c r="AG69" s="268">
        <v>126</v>
      </c>
      <c r="AH69" s="261"/>
      <c r="AI69" s="266">
        <v>6</v>
      </c>
      <c r="AJ69" s="267"/>
      <c r="AK69" s="268"/>
      <c r="AL69" s="267"/>
      <c r="AM69" s="268"/>
      <c r="AN69" s="267"/>
      <c r="AO69" s="268"/>
      <c r="AP69" s="261"/>
      <c r="AQ69" s="266"/>
      <c r="AR69" s="267"/>
      <c r="AS69" s="268"/>
      <c r="AT69" s="267"/>
      <c r="AU69" s="268"/>
      <c r="AV69" s="267"/>
      <c r="AW69" s="268"/>
      <c r="AX69" s="267"/>
      <c r="AY69" s="268"/>
      <c r="AZ69" s="267"/>
      <c r="BA69" s="268">
        <v>5</v>
      </c>
      <c r="BB69" s="267"/>
      <c r="BC69" s="268"/>
      <c r="BD69" s="267"/>
      <c r="BE69" s="268"/>
      <c r="BF69" s="261"/>
      <c r="BH69" s="176"/>
      <c r="BI69" s="176"/>
      <c r="BJ69" s="176"/>
    </row>
    <row r="70" spans="4:62" s="25" customFormat="1" ht="18" customHeight="1">
      <c r="D70" s="180">
        <v>27</v>
      </c>
      <c r="E70" s="278" t="s">
        <v>147</v>
      </c>
      <c r="F70" s="380"/>
      <c r="G70" s="380"/>
      <c r="H70" s="380"/>
      <c r="I70" s="380"/>
      <c r="J70" s="380"/>
      <c r="K70" s="380"/>
      <c r="L70" s="380"/>
      <c r="M70" s="380"/>
      <c r="N70" s="380"/>
      <c r="O70" s="380"/>
      <c r="P70" s="380"/>
      <c r="Q70" s="381"/>
      <c r="R70" s="258" t="s">
        <v>181</v>
      </c>
      <c r="S70" s="281"/>
      <c r="T70" s="282"/>
      <c r="U70" s="283">
        <v>3</v>
      </c>
      <c r="V70" s="284"/>
      <c r="W70" s="255">
        <v>108</v>
      </c>
      <c r="X70" s="256"/>
      <c r="Y70" s="266">
        <v>54</v>
      </c>
      <c r="Z70" s="267"/>
      <c r="AA70" s="268">
        <v>36</v>
      </c>
      <c r="AB70" s="267"/>
      <c r="AC70" s="268">
        <v>18</v>
      </c>
      <c r="AD70" s="267"/>
      <c r="AE70" s="268"/>
      <c r="AF70" s="297"/>
      <c r="AG70" s="268">
        <v>54</v>
      </c>
      <c r="AH70" s="261"/>
      <c r="AI70" s="266"/>
      <c r="AJ70" s="267"/>
      <c r="AK70" s="268" t="s">
        <v>198</v>
      </c>
      <c r="AL70" s="267"/>
      <c r="AM70" s="268"/>
      <c r="AN70" s="267"/>
      <c r="AO70" s="268"/>
      <c r="AP70" s="261"/>
      <c r="AQ70" s="266"/>
      <c r="AR70" s="267"/>
      <c r="AS70" s="268"/>
      <c r="AT70" s="267"/>
      <c r="AU70" s="268"/>
      <c r="AV70" s="267"/>
      <c r="AW70" s="268"/>
      <c r="AX70" s="267"/>
      <c r="AY70" s="268"/>
      <c r="AZ70" s="267"/>
      <c r="BA70" s="268">
        <v>3</v>
      </c>
      <c r="BB70" s="267"/>
      <c r="BC70" s="268"/>
      <c r="BD70" s="267"/>
      <c r="BE70" s="268"/>
      <c r="BF70" s="261"/>
      <c r="BH70" s="176"/>
      <c r="BI70" s="176"/>
      <c r="BJ70" s="176"/>
    </row>
    <row r="71" spans="4:62" s="25" customFormat="1" ht="18" customHeight="1">
      <c r="D71" s="180">
        <v>28</v>
      </c>
      <c r="E71" s="278" t="s">
        <v>148</v>
      </c>
      <c r="F71" s="380"/>
      <c r="G71" s="380"/>
      <c r="H71" s="380"/>
      <c r="I71" s="380"/>
      <c r="J71" s="380"/>
      <c r="K71" s="380"/>
      <c r="L71" s="380"/>
      <c r="M71" s="380"/>
      <c r="N71" s="380"/>
      <c r="O71" s="380"/>
      <c r="P71" s="380"/>
      <c r="Q71" s="381"/>
      <c r="R71" s="258" t="s">
        <v>182</v>
      </c>
      <c r="S71" s="281"/>
      <c r="T71" s="282"/>
      <c r="U71" s="283">
        <v>7</v>
      </c>
      <c r="V71" s="284"/>
      <c r="W71" s="255">
        <v>252</v>
      </c>
      <c r="X71" s="256"/>
      <c r="Y71" s="266">
        <v>108</v>
      </c>
      <c r="Z71" s="267"/>
      <c r="AA71" s="268">
        <v>72</v>
      </c>
      <c r="AB71" s="267"/>
      <c r="AC71" s="268">
        <v>36</v>
      </c>
      <c r="AD71" s="267"/>
      <c r="AE71" s="268"/>
      <c r="AF71" s="297"/>
      <c r="AG71" s="268">
        <v>144</v>
      </c>
      <c r="AH71" s="261"/>
      <c r="AI71" s="266">
        <v>5</v>
      </c>
      <c r="AJ71" s="267"/>
      <c r="AK71" s="268" t="s">
        <v>198</v>
      </c>
      <c r="AL71" s="267"/>
      <c r="AM71" s="268"/>
      <c r="AN71" s="267"/>
      <c r="AO71" s="268"/>
      <c r="AP71" s="261"/>
      <c r="AQ71" s="266"/>
      <c r="AR71" s="267"/>
      <c r="AS71" s="268"/>
      <c r="AT71" s="267"/>
      <c r="AU71" s="268"/>
      <c r="AV71" s="267"/>
      <c r="AW71" s="268"/>
      <c r="AX71" s="267"/>
      <c r="AY71" s="268">
        <v>4</v>
      </c>
      <c r="AZ71" s="267"/>
      <c r="BA71" s="268">
        <v>2</v>
      </c>
      <c r="BB71" s="267"/>
      <c r="BC71" s="268"/>
      <c r="BD71" s="267"/>
      <c r="BE71" s="268"/>
      <c r="BF71" s="261"/>
      <c r="BH71" s="176"/>
      <c r="BI71" s="176"/>
      <c r="BJ71" s="176"/>
    </row>
    <row r="72" spans="4:62" s="25" customFormat="1" ht="18" customHeight="1">
      <c r="D72" s="180">
        <v>29</v>
      </c>
      <c r="E72" s="278" t="s">
        <v>149</v>
      </c>
      <c r="F72" s="380"/>
      <c r="G72" s="380"/>
      <c r="H72" s="380"/>
      <c r="I72" s="380"/>
      <c r="J72" s="380"/>
      <c r="K72" s="380"/>
      <c r="L72" s="380"/>
      <c r="M72" s="380"/>
      <c r="N72" s="380"/>
      <c r="O72" s="380"/>
      <c r="P72" s="380"/>
      <c r="Q72" s="381"/>
      <c r="R72" s="258" t="s">
        <v>183</v>
      </c>
      <c r="S72" s="281"/>
      <c r="T72" s="282"/>
      <c r="U72" s="283">
        <v>5</v>
      </c>
      <c r="V72" s="284"/>
      <c r="W72" s="255">
        <v>180</v>
      </c>
      <c r="X72" s="256"/>
      <c r="Y72" s="266">
        <v>72</v>
      </c>
      <c r="Z72" s="267"/>
      <c r="AA72" s="268">
        <v>54</v>
      </c>
      <c r="AB72" s="267"/>
      <c r="AC72" s="268">
        <v>18</v>
      </c>
      <c r="AD72" s="267"/>
      <c r="AE72" s="268"/>
      <c r="AF72" s="297"/>
      <c r="AG72" s="268">
        <v>108</v>
      </c>
      <c r="AH72" s="261"/>
      <c r="AI72" s="266">
        <v>7</v>
      </c>
      <c r="AJ72" s="267"/>
      <c r="AK72" s="268"/>
      <c r="AL72" s="267"/>
      <c r="AM72" s="268"/>
      <c r="AN72" s="267"/>
      <c r="AO72" s="268"/>
      <c r="AP72" s="261"/>
      <c r="AQ72" s="266"/>
      <c r="AR72" s="267"/>
      <c r="AS72" s="268"/>
      <c r="AT72" s="267"/>
      <c r="AU72" s="268"/>
      <c r="AV72" s="267"/>
      <c r="AW72" s="268"/>
      <c r="AX72" s="267"/>
      <c r="AY72" s="268"/>
      <c r="AZ72" s="267"/>
      <c r="BA72" s="268"/>
      <c r="BB72" s="267"/>
      <c r="BC72" s="268">
        <v>4</v>
      </c>
      <c r="BD72" s="267"/>
      <c r="BE72" s="268"/>
      <c r="BF72" s="261"/>
      <c r="BH72" s="176"/>
      <c r="BI72" s="176"/>
      <c r="BJ72" s="176"/>
    </row>
    <row r="73" spans="4:62" s="25" customFormat="1" ht="36" customHeight="1">
      <c r="D73" s="251">
        <v>30</v>
      </c>
      <c r="E73" s="278" t="s">
        <v>150</v>
      </c>
      <c r="F73" s="380"/>
      <c r="G73" s="380"/>
      <c r="H73" s="380"/>
      <c r="I73" s="380"/>
      <c r="J73" s="380"/>
      <c r="K73" s="380"/>
      <c r="L73" s="380"/>
      <c r="M73" s="380"/>
      <c r="N73" s="380"/>
      <c r="O73" s="380"/>
      <c r="P73" s="380"/>
      <c r="Q73" s="381"/>
      <c r="R73" s="258" t="s">
        <v>184</v>
      </c>
      <c r="S73" s="281"/>
      <c r="T73" s="282"/>
      <c r="U73" s="283">
        <v>4.5</v>
      </c>
      <c r="V73" s="284"/>
      <c r="W73" s="255">
        <v>162</v>
      </c>
      <c r="X73" s="256"/>
      <c r="Y73" s="266">
        <v>72</v>
      </c>
      <c r="Z73" s="267"/>
      <c r="AA73" s="268">
        <v>54</v>
      </c>
      <c r="AB73" s="267"/>
      <c r="AC73" s="268">
        <v>18</v>
      </c>
      <c r="AD73" s="267"/>
      <c r="AE73" s="268"/>
      <c r="AF73" s="297"/>
      <c r="AG73" s="268">
        <v>90</v>
      </c>
      <c r="AH73" s="261"/>
      <c r="AI73" s="266">
        <v>8</v>
      </c>
      <c r="AJ73" s="267"/>
      <c r="AK73" s="268"/>
      <c r="AL73" s="267"/>
      <c r="AM73" s="268"/>
      <c r="AN73" s="267"/>
      <c r="AO73" s="268"/>
      <c r="AP73" s="261"/>
      <c r="AQ73" s="266"/>
      <c r="AR73" s="267"/>
      <c r="AS73" s="268"/>
      <c r="AT73" s="267"/>
      <c r="AU73" s="268"/>
      <c r="AV73" s="267"/>
      <c r="AW73" s="268"/>
      <c r="AX73" s="267"/>
      <c r="AY73" s="268"/>
      <c r="AZ73" s="267"/>
      <c r="BA73" s="268"/>
      <c r="BB73" s="267"/>
      <c r="BC73" s="268"/>
      <c r="BD73" s="267"/>
      <c r="BE73" s="268">
        <v>8</v>
      </c>
      <c r="BF73" s="261"/>
      <c r="BH73" s="176"/>
      <c r="BI73" s="176"/>
      <c r="BJ73" s="176"/>
    </row>
    <row r="74" spans="4:62" s="25" customFormat="1" ht="18" customHeight="1">
      <c r="D74" s="180">
        <v>31</v>
      </c>
      <c r="E74" s="278" t="s">
        <v>217</v>
      </c>
      <c r="F74" s="380"/>
      <c r="G74" s="380"/>
      <c r="H74" s="380"/>
      <c r="I74" s="380"/>
      <c r="J74" s="380"/>
      <c r="K74" s="380"/>
      <c r="L74" s="380"/>
      <c r="M74" s="380"/>
      <c r="N74" s="380"/>
      <c r="O74" s="380"/>
      <c r="P74" s="380"/>
      <c r="Q74" s="381"/>
      <c r="R74" s="258" t="s">
        <v>185</v>
      </c>
      <c r="S74" s="281"/>
      <c r="T74" s="282"/>
      <c r="U74" s="283">
        <v>4</v>
      </c>
      <c r="V74" s="284"/>
      <c r="W74" s="255">
        <v>144</v>
      </c>
      <c r="X74" s="256"/>
      <c r="Y74" s="266">
        <v>54</v>
      </c>
      <c r="Z74" s="267"/>
      <c r="AA74" s="268">
        <v>54</v>
      </c>
      <c r="AB74" s="267"/>
      <c r="AC74" s="268"/>
      <c r="AD74" s="267"/>
      <c r="AE74" s="268"/>
      <c r="AF74" s="297"/>
      <c r="AG74" s="268">
        <v>90</v>
      </c>
      <c r="AH74" s="261"/>
      <c r="AI74" s="266">
        <v>8</v>
      </c>
      <c r="AJ74" s="267"/>
      <c r="AK74" s="268"/>
      <c r="AL74" s="267"/>
      <c r="AM74" s="268">
        <v>8</v>
      </c>
      <c r="AN74" s="267"/>
      <c r="AO74" s="268"/>
      <c r="AP74" s="261"/>
      <c r="AQ74" s="266"/>
      <c r="AR74" s="267"/>
      <c r="AS74" s="268"/>
      <c r="AT74" s="267"/>
      <c r="AU74" s="268"/>
      <c r="AV74" s="267"/>
      <c r="AW74" s="268"/>
      <c r="AX74" s="267"/>
      <c r="AY74" s="268"/>
      <c r="AZ74" s="267"/>
      <c r="BA74" s="268"/>
      <c r="BB74" s="267"/>
      <c r="BC74" s="268"/>
      <c r="BD74" s="267"/>
      <c r="BE74" s="268">
        <v>6</v>
      </c>
      <c r="BF74" s="261"/>
      <c r="BH74" s="176"/>
      <c r="BI74" s="176"/>
      <c r="BJ74" s="176"/>
    </row>
    <row r="75" spans="4:62" s="25" customFormat="1" ht="18" customHeight="1">
      <c r="D75" s="180">
        <v>32</v>
      </c>
      <c r="E75" s="278" t="s">
        <v>218</v>
      </c>
      <c r="F75" s="380"/>
      <c r="G75" s="380"/>
      <c r="H75" s="380"/>
      <c r="I75" s="380"/>
      <c r="J75" s="380"/>
      <c r="K75" s="380"/>
      <c r="L75" s="380"/>
      <c r="M75" s="380"/>
      <c r="N75" s="380"/>
      <c r="O75" s="380"/>
      <c r="P75" s="380"/>
      <c r="Q75" s="381"/>
      <c r="R75" s="258" t="s">
        <v>186</v>
      </c>
      <c r="S75" s="281"/>
      <c r="T75" s="282"/>
      <c r="U75" s="283">
        <v>5</v>
      </c>
      <c r="V75" s="284"/>
      <c r="W75" s="255">
        <v>180</v>
      </c>
      <c r="X75" s="256"/>
      <c r="Y75" s="266">
        <v>72</v>
      </c>
      <c r="Z75" s="267"/>
      <c r="AA75" s="268">
        <v>54</v>
      </c>
      <c r="AB75" s="267"/>
      <c r="AC75" s="268">
        <v>12</v>
      </c>
      <c r="AD75" s="267"/>
      <c r="AE75" s="268">
        <v>6</v>
      </c>
      <c r="AF75" s="297"/>
      <c r="AG75" s="268">
        <v>108</v>
      </c>
      <c r="AH75" s="261"/>
      <c r="AI75" s="266">
        <v>7</v>
      </c>
      <c r="AJ75" s="267"/>
      <c r="AK75" s="268"/>
      <c r="AL75" s="267"/>
      <c r="AM75" s="268"/>
      <c r="AN75" s="267"/>
      <c r="AO75" s="268"/>
      <c r="AP75" s="261"/>
      <c r="AQ75" s="266"/>
      <c r="AR75" s="267"/>
      <c r="AS75" s="268"/>
      <c r="AT75" s="267"/>
      <c r="AU75" s="268"/>
      <c r="AV75" s="267"/>
      <c r="AW75" s="268"/>
      <c r="AX75" s="267"/>
      <c r="AY75" s="268"/>
      <c r="AZ75" s="267"/>
      <c r="BA75" s="268"/>
      <c r="BB75" s="267"/>
      <c r="BC75" s="268">
        <v>4</v>
      </c>
      <c r="BD75" s="267"/>
      <c r="BE75" s="268"/>
      <c r="BF75" s="261"/>
      <c r="BH75" s="176"/>
      <c r="BI75" s="176"/>
      <c r="BJ75" s="176"/>
    </row>
    <row r="76" spans="4:62" s="25" customFormat="1" ht="18" customHeight="1">
      <c r="D76" s="180">
        <v>33</v>
      </c>
      <c r="E76" s="278" t="s">
        <v>151</v>
      </c>
      <c r="F76" s="380"/>
      <c r="G76" s="380"/>
      <c r="H76" s="380"/>
      <c r="I76" s="380"/>
      <c r="J76" s="380"/>
      <c r="K76" s="380"/>
      <c r="L76" s="380"/>
      <c r="M76" s="380"/>
      <c r="N76" s="380"/>
      <c r="O76" s="380"/>
      <c r="P76" s="380"/>
      <c r="Q76" s="381"/>
      <c r="R76" s="258" t="s">
        <v>187</v>
      </c>
      <c r="S76" s="281"/>
      <c r="T76" s="282"/>
      <c r="U76" s="283">
        <v>3</v>
      </c>
      <c r="V76" s="284"/>
      <c r="W76" s="255">
        <v>108</v>
      </c>
      <c r="X76" s="256"/>
      <c r="Y76" s="266">
        <v>54</v>
      </c>
      <c r="Z76" s="267"/>
      <c r="AA76" s="268">
        <v>36</v>
      </c>
      <c r="AB76" s="267"/>
      <c r="AC76" s="268">
        <v>18</v>
      </c>
      <c r="AD76" s="267"/>
      <c r="AE76" s="268"/>
      <c r="AF76" s="297"/>
      <c r="AG76" s="268">
        <v>54</v>
      </c>
      <c r="AH76" s="261"/>
      <c r="AI76" s="266"/>
      <c r="AJ76" s="267"/>
      <c r="AK76" s="268">
        <v>8</v>
      </c>
      <c r="AL76" s="267"/>
      <c r="AM76" s="268"/>
      <c r="AN76" s="267"/>
      <c r="AO76" s="268"/>
      <c r="AP76" s="261"/>
      <c r="AQ76" s="266"/>
      <c r="AR76" s="267"/>
      <c r="AS76" s="268"/>
      <c r="AT76" s="267"/>
      <c r="AU76" s="268"/>
      <c r="AV76" s="267"/>
      <c r="AW76" s="268"/>
      <c r="AX76" s="267"/>
      <c r="AY76" s="268"/>
      <c r="AZ76" s="267"/>
      <c r="BA76" s="268"/>
      <c r="BB76" s="267"/>
      <c r="BE76" s="268">
        <v>6</v>
      </c>
      <c r="BF76" s="261"/>
      <c r="BH76" s="176"/>
      <c r="BI76" s="176"/>
      <c r="BJ76" s="176"/>
    </row>
    <row r="77" spans="4:62" s="25" customFormat="1" ht="18" customHeight="1">
      <c r="D77" s="180">
        <v>34</v>
      </c>
      <c r="E77" s="278" t="s">
        <v>152</v>
      </c>
      <c r="F77" s="380"/>
      <c r="G77" s="380"/>
      <c r="H77" s="380"/>
      <c r="I77" s="380"/>
      <c r="J77" s="380"/>
      <c r="K77" s="380"/>
      <c r="L77" s="380"/>
      <c r="M77" s="380"/>
      <c r="N77" s="380"/>
      <c r="O77" s="380"/>
      <c r="P77" s="380"/>
      <c r="Q77" s="381"/>
      <c r="R77" s="258" t="s">
        <v>188</v>
      </c>
      <c r="S77" s="281"/>
      <c r="T77" s="282"/>
      <c r="U77" s="283">
        <v>4</v>
      </c>
      <c r="V77" s="284"/>
      <c r="W77" s="255">
        <v>144</v>
      </c>
      <c r="X77" s="256"/>
      <c r="Y77" s="266">
        <v>72</v>
      </c>
      <c r="Z77" s="267"/>
      <c r="AA77" s="268">
        <v>54</v>
      </c>
      <c r="AB77" s="267"/>
      <c r="AC77" s="268">
        <v>18</v>
      </c>
      <c r="AD77" s="267"/>
      <c r="AE77" s="268"/>
      <c r="AF77" s="297"/>
      <c r="AG77" s="268">
        <v>72</v>
      </c>
      <c r="AH77" s="261"/>
      <c r="AI77" s="266"/>
      <c r="AJ77" s="267"/>
      <c r="AK77" s="268" t="s">
        <v>206</v>
      </c>
      <c r="AL77" s="267"/>
      <c r="AM77" s="268"/>
      <c r="AN77" s="267"/>
      <c r="AO77" s="268"/>
      <c r="AP77" s="261"/>
      <c r="AQ77" s="266"/>
      <c r="AR77" s="267"/>
      <c r="AS77" s="268"/>
      <c r="AT77" s="267"/>
      <c r="AU77" s="268"/>
      <c r="AV77" s="267"/>
      <c r="AW77" s="268"/>
      <c r="AX77" s="267"/>
      <c r="AY77" s="268">
        <v>4</v>
      </c>
      <c r="AZ77" s="267"/>
      <c r="BA77" s="268"/>
      <c r="BB77" s="267"/>
      <c r="BC77" s="268"/>
      <c r="BD77" s="267"/>
      <c r="BE77" s="268"/>
      <c r="BF77" s="261"/>
      <c r="BH77" s="176"/>
      <c r="BI77" s="176"/>
      <c r="BJ77" s="176"/>
    </row>
    <row r="78" spans="4:62" s="25" customFormat="1" ht="18" customHeight="1">
      <c r="D78" s="180">
        <v>35</v>
      </c>
      <c r="E78" s="573" t="s">
        <v>153</v>
      </c>
      <c r="F78" s="574"/>
      <c r="G78" s="574"/>
      <c r="H78" s="574"/>
      <c r="I78" s="574"/>
      <c r="J78" s="574"/>
      <c r="K78" s="574"/>
      <c r="L78" s="574"/>
      <c r="M78" s="574"/>
      <c r="N78" s="574"/>
      <c r="O78" s="574"/>
      <c r="P78" s="574"/>
      <c r="Q78" s="575"/>
      <c r="R78" s="341" t="s">
        <v>189</v>
      </c>
      <c r="S78" s="342"/>
      <c r="T78" s="343"/>
      <c r="U78" s="283">
        <v>3</v>
      </c>
      <c r="V78" s="284"/>
      <c r="W78" s="255">
        <v>108</v>
      </c>
      <c r="X78" s="256"/>
      <c r="Y78" s="266">
        <v>54</v>
      </c>
      <c r="Z78" s="267"/>
      <c r="AA78" s="268">
        <v>18</v>
      </c>
      <c r="AB78" s="267"/>
      <c r="AC78" s="268"/>
      <c r="AD78" s="267"/>
      <c r="AE78" s="268">
        <v>36</v>
      </c>
      <c r="AF78" s="297"/>
      <c r="AG78" s="268">
        <v>54</v>
      </c>
      <c r="AH78" s="261"/>
      <c r="AI78" s="266"/>
      <c r="AJ78" s="267"/>
      <c r="AK78" s="268" t="s">
        <v>211</v>
      </c>
      <c r="AL78" s="267"/>
      <c r="AM78" s="268"/>
      <c r="AN78" s="267"/>
      <c r="AO78" s="268"/>
      <c r="AP78" s="261"/>
      <c r="AQ78" s="266"/>
      <c r="AR78" s="267"/>
      <c r="AS78" s="268"/>
      <c r="AT78" s="267"/>
      <c r="AU78" s="268"/>
      <c r="AV78" s="267"/>
      <c r="AW78" s="268"/>
      <c r="AX78" s="267"/>
      <c r="AY78" s="268"/>
      <c r="AZ78" s="267"/>
      <c r="BA78" s="268"/>
      <c r="BB78" s="267"/>
      <c r="BC78" s="268"/>
      <c r="BD78" s="267"/>
      <c r="BE78" s="268">
        <v>6</v>
      </c>
      <c r="BF78" s="261"/>
      <c r="BH78" s="176"/>
      <c r="BI78" s="176"/>
      <c r="BJ78" s="176"/>
    </row>
    <row r="79" spans="4:62" s="25" customFormat="1" ht="18" customHeight="1">
      <c r="D79" s="180">
        <v>36</v>
      </c>
      <c r="E79" s="278" t="s">
        <v>219</v>
      </c>
      <c r="F79" s="380"/>
      <c r="G79" s="380"/>
      <c r="H79" s="380"/>
      <c r="I79" s="380"/>
      <c r="J79" s="380"/>
      <c r="K79" s="380"/>
      <c r="L79" s="380"/>
      <c r="M79" s="380"/>
      <c r="N79" s="380"/>
      <c r="O79" s="380"/>
      <c r="P79" s="380"/>
      <c r="Q79" s="381"/>
      <c r="R79" s="258" t="s">
        <v>207</v>
      </c>
      <c r="S79" s="281"/>
      <c r="T79" s="282"/>
      <c r="U79" s="283">
        <v>4</v>
      </c>
      <c r="V79" s="284"/>
      <c r="W79" s="255">
        <v>144</v>
      </c>
      <c r="X79" s="256"/>
      <c r="Y79" s="266">
        <v>54</v>
      </c>
      <c r="Z79" s="267"/>
      <c r="AA79" s="268">
        <v>36</v>
      </c>
      <c r="AB79" s="267"/>
      <c r="AC79" s="268">
        <v>18</v>
      </c>
      <c r="AD79" s="267"/>
      <c r="AE79" s="268"/>
      <c r="AF79" s="297"/>
      <c r="AG79" s="268">
        <v>90</v>
      </c>
      <c r="AH79" s="261"/>
      <c r="AI79" s="266">
        <v>4</v>
      </c>
      <c r="AJ79" s="267"/>
      <c r="AK79" s="268"/>
      <c r="AL79" s="267"/>
      <c r="AM79" s="268"/>
      <c r="AN79" s="267"/>
      <c r="AO79" s="268"/>
      <c r="AP79" s="261"/>
      <c r="AQ79" s="266"/>
      <c r="AR79" s="267"/>
      <c r="AS79" s="268"/>
      <c r="AT79" s="267"/>
      <c r="AU79" s="268"/>
      <c r="AV79" s="267"/>
      <c r="AW79" s="268">
        <v>3</v>
      </c>
      <c r="AX79" s="267"/>
      <c r="AY79" s="268"/>
      <c r="AZ79" s="267"/>
      <c r="BA79" s="268"/>
      <c r="BB79" s="267"/>
      <c r="BC79" s="268"/>
      <c r="BD79" s="267"/>
      <c r="BE79" s="268"/>
      <c r="BF79" s="261"/>
      <c r="BH79" s="176"/>
      <c r="BI79" s="176"/>
      <c r="BJ79" s="176"/>
    </row>
    <row r="80" spans="4:62" s="185" customFormat="1" ht="18" customHeight="1">
      <c r="D80" s="180">
        <v>37</v>
      </c>
      <c r="E80" s="278" t="s">
        <v>138</v>
      </c>
      <c r="F80" s="380"/>
      <c r="G80" s="380"/>
      <c r="H80" s="380"/>
      <c r="I80" s="380"/>
      <c r="J80" s="380"/>
      <c r="K80" s="380"/>
      <c r="L80" s="380"/>
      <c r="M80" s="380"/>
      <c r="N80" s="380"/>
      <c r="O80" s="380"/>
      <c r="P80" s="380"/>
      <c r="Q80" s="381"/>
      <c r="R80" s="258" t="s">
        <v>208</v>
      </c>
      <c r="S80" s="281"/>
      <c r="T80" s="282"/>
      <c r="U80" s="283">
        <v>4</v>
      </c>
      <c r="V80" s="284"/>
      <c r="W80" s="255">
        <v>144</v>
      </c>
      <c r="X80" s="256"/>
      <c r="Y80" s="266">
        <v>72</v>
      </c>
      <c r="Z80" s="267"/>
      <c r="AA80" s="268">
        <v>54</v>
      </c>
      <c r="AB80" s="267"/>
      <c r="AC80" s="268">
        <v>8</v>
      </c>
      <c r="AD80" s="267"/>
      <c r="AE80" s="268">
        <v>10</v>
      </c>
      <c r="AF80" s="297"/>
      <c r="AG80" s="268">
        <v>72</v>
      </c>
      <c r="AH80" s="261"/>
      <c r="AI80" s="266"/>
      <c r="AJ80" s="267"/>
      <c r="AK80" s="268" t="s">
        <v>196</v>
      </c>
      <c r="AL80" s="267"/>
      <c r="AM80" s="268"/>
      <c r="AN80" s="267"/>
      <c r="AO80" s="268"/>
      <c r="AP80" s="261"/>
      <c r="AQ80" s="266"/>
      <c r="AR80" s="267"/>
      <c r="AS80" s="268"/>
      <c r="AT80" s="267"/>
      <c r="AU80" s="268"/>
      <c r="AV80" s="267"/>
      <c r="AW80" s="268">
        <v>4</v>
      </c>
      <c r="AX80" s="267"/>
      <c r="AY80" s="268"/>
      <c r="AZ80" s="267"/>
      <c r="BA80" s="268"/>
      <c r="BB80" s="267"/>
      <c r="BC80" s="268"/>
      <c r="BD80" s="267"/>
      <c r="BE80" s="268"/>
      <c r="BF80" s="261"/>
      <c r="BH80" s="186"/>
      <c r="BI80" s="186"/>
      <c r="BJ80" s="186"/>
    </row>
    <row r="81" spans="4:62" s="25" customFormat="1" ht="19.5" customHeight="1">
      <c r="D81" s="180">
        <v>38</v>
      </c>
      <c r="E81" s="278" t="s">
        <v>139</v>
      </c>
      <c r="F81" s="279"/>
      <c r="G81" s="279"/>
      <c r="H81" s="279"/>
      <c r="I81" s="279"/>
      <c r="J81" s="279"/>
      <c r="K81" s="279"/>
      <c r="L81" s="279"/>
      <c r="M81" s="279"/>
      <c r="N81" s="279"/>
      <c r="O81" s="279"/>
      <c r="P81" s="279"/>
      <c r="Q81" s="280"/>
      <c r="R81" s="258" t="s">
        <v>209</v>
      </c>
      <c r="S81" s="281"/>
      <c r="T81" s="282"/>
      <c r="U81" s="283">
        <v>4</v>
      </c>
      <c r="V81" s="284"/>
      <c r="W81" s="255">
        <v>144</v>
      </c>
      <c r="X81" s="256"/>
      <c r="Y81" s="266">
        <v>72</v>
      </c>
      <c r="Z81" s="267"/>
      <c r="AA81" s="268">
        <v>36</v>
      </c>
      <c r="AB81" s="267"/>
      <c r="AC81" s="268">
        <v>18</v>
      </c>
      <c r="AD81" s="267"/>
      <c r="AE81" s="268">
        <v>18</v>
      </c>
      <c r="AF81" s="267"/>
      <c r="AG81" s="268">
        <v>72</v>
      </c>
      <c r="AH81" s="261"/>
      <c r="AI81" s="266"/>
      <c r="AJ81" s="267"/>
      <c r="AK81" s="268">
        <v>1</v>
      </c>
      <c r="AL81" s="267"/>
      <c r="AM81" s="268"/>
      <c r="AN81" s="267"/>
      <c r="AO81" s="268"/>
      <c r="AP81" s="261"/>
      <c r="AQ81" s="266">
        <v>4</v>
      </c>
      <c r="AR81" s="267"/>
      <c r="AS81" s="268"/>
      <c r="AT81" s="267"/>
      <c r="AU81" s="268"/>
      <c r="AV81" s="267"/>
      <c r="AW81" s="268"/>
      <c r="AX81" s="267"/>
      <c r="BA81" s="268"/>
      <c r="BB81" s="267"/>
      <c r="BC81" s="268"/>
      <c r="BD81" s="267"/>
      <c r="BE81" s="268"/>
      <c r="BF81" s="261"/>
      <c r="BH81" s="176"/>
      <c r="BI81" s="176"/>
      <c r="BJ81" s="176"/>
    </row>
    <row r="82" spans="4:62" s="25" customFormat="1" ht="19.5" customHeight="1">
      <c r="D82" s="180">
        <v>39</v>
      </c>
      <c r="E82" s="278" t="s">
        <v>140</v>
      </c>
      <c r="F82" s="380"/>
      <c r="G82" s="380"/>
      <c r="H82" s="380"/>
      <c r="I82" s="380"/>
      <c r="J82" s="380"/>
      <c r="K82" s="380"/>
      <c r="L82" s="380"/>
      <c r="M82" s="380"/>
      <c r="N82" s="380"/>
      <c r="O82" s="380"/>
      <c r="P82" s="380"/>
      <c r="Q82" s="381"/>
      <c r="R82" s="258" t="s">
        <v>210</v>
      </c>
      <c r="S82" s="281"/>
      <c r="T82" s="282"/>
      <c r="U82" s="283">
        <v>5</v>
      </c>
      <c r="V82" s="284"/>
      <c r="W82" s="255">
        <v>180</v>
      </c>
      <c r="X82" s="256"/>
      <c r="Y82" s="266">
        <v>90</v>
      </c>
      <c r="Z82" s="267"/>
      <c r="AA82" s="268">
        <v>54</v>
      </c>
      <c r="AB82" s="267"/>
      <c r="AC82" s="268">
        <v>18</v>
      </c>
      <c r="AD82" s="267"/>
      <c r="AE82" s="268">
        <v>18</v>
      </c>
      <c r="AF82" s="297"/>
      <c r="AG82" s="268">
        <v>90</v>
      </c>
      <c r="AH82" s="261"/>
      <c r="AI82" s="266"/>
      <c r="AJ82" s="267"/>
      <c r="AK82" s="268" t="s">
        <v>194</v>
      </c>
      <c r="AL82" s="267"/>
      <c r="AM82" s="268"/>
      <c r="AN82" s="267"/>
      <c r="AO82" s="268"/>
      <c r="AP82" s="261"/>
      <c r="AQ82" s="266"/>
      <c r="AR82" s="267"/>
      <c r="AS82" s="268"/>
      <c r="AT82" s="267"/>
      <c r="AU82" s="268">
        <v>5</v>
      </c>
      <c r="AV82" s="267"/>
      <c r="AW82" s="268"/>
      <c r="AX82" s="267"/>
      <c r="AY82" s="268"/>
      <c r="AZ82" s="267"/>
      <c r="BA82" s="268"/>
      <c r="BB82" s="267"/>
      <c r="BC82" s="268"/>
      <c r="BD82" s="267"/>
      <c r="BE82" s="268"/>
      <c r="BF82" s="261"/>
      <c r="BH82" s="176"/>
      <c r="BI82" s="176"/>
      <c r="BJ82" s="176"/>
    </row>
    <row r="83" spans="4:62" s="25" customFormat="1" ht="18" customHeight="1">
      <c r="D83" s="180"/>
      <c r="E83" s="278"/>
      <c r="F83" s="279"/>
      <c r="G83" s="279"/>
      <c r="H83" s="279"/>
      <c r="I83" s="279"/>
      <c r="J83" s="279"/>
      <c r="K83" s="279"/>
      <c r="L83" s="279"/>
      <c r="M83" s="279"/>
      <c r="N83" s="279"/>
      <c r="O83" s="279"/>
      <c r="P83" s="279"/>
      <c r="Q83" s="280"/>
      <c r="R83" s="258"/>
      <c r="S83" s="281"/>
      <c r="T83" s="282"/>
      <c r="U83" s="283"/>
      <c r="V83" s="284"/>
      <c r="W83" s="255"/>
      <c r="X83" s="256"/>
      <c r="Y83" s="266"/>
      <c r="Z83" s="267"/>
      <c r="AA83" s="268"/>
      <c r="AB83" s="267"/>
      <c r="AC83" s="268"/>
      <c r="AD83" s="267"/>
      <c r="AE83" s="268"/>
      <c r="AF83" s="267"/>
      <c r="AG83" s="268"/>
      <c r="AH83" s="261"/>
      <c r="AI83" s="266"/>
      <c r="AJ83" s="267"/>
      <c r="AK83" s="268"/>
      <c r="AL83" s="267"/>
      <c r="AM83" s="268"/>
      <c r="AN83" s="267"/>
      <c r="AO83" s="268"/>
      <c r="AP83" s="261"/>
      <c r="AQ83" s="266"/>
      <c r="AR83" s="267"/>
      <c r="AS83" s="268"/>
      <c r="AT83" s="267"/>
      <c r="AU83" s="268"/>
      <c r="AV83" s="267"/>
      <c r="AW83" s="268"/>
      <c r="AX83" s="267"/>
      <c r="AY83" s="268"/>
      <c r="AZ83" s="267"/>
      <c r="BA83" s="268"/>
      <c r="BB83" s="267"/>
      <c r="BC83" s="268"/>
      <c r="BD83" s="267"/>
      <c r="BE83" s="268"/>
      <c r="BF83" s="261"/>
      <c r="BH83" s="176"/>
      <c r="BI83" s="176"/>
      <c r="BJ83" s="176"/>
    </row>
    <row r="84" spans="4:62" s="25" customFormat="1" ht="19.5" customHeight="1" thickBot="1">
      <c r="D84" s="181"/>
      <c r="E84" s="377" t="s">
        <v>81</v>
      </c>
      <c r="F84" s="378"/>
      <c r="G84" s="378"/>
      <c r="H84" s="378"/>
      <c r="I84" s="378"/>
      <c r="J84" s="378"/>
      <c r="K84" s="378"/>
      <c r="L84" s="378"/>
      <c r="M84" s="378"/>
      <c r="N84" s="378"/>
      <c r="O84" s="378"/>
      <c r="P84" s="378"/>
      <c r="Q84" s="378"/>
      <c r="R84" s="378"/>
      <c r="S84" s="378"/>
      <c r="T84" s="379"/>
      <c r="U84" s="328">
        <f>SUM(U66:U83)</f>
        <v>83</v>
      </c>
      <c r="V84" s="329"/>
      <c r="W84" s="330">
        <f>SUM(W66:W83)</f>
        <v>2988</v>
      </c>
      <c r="X84" s="331"/>
      <c r="Y84" s="388">
        <f>SUM(Y66:Y83)</f>
        <v>1314</v>
      </c>
      <c r="Z84" s="389"/>
      <c r="AA84" s="390">
        <f>SUM(AA66:AA83)</f>
        <v>846</v>
      </c>
      <c r="AB84" s="390"/>
      <c r="AC84" s="391">
        <f>SUM(AC66:AC83)</f>
        <v>344</v>
      </c>
      <c r="AD84" s="347"/>
      <c r="AE84" s="391">
        <f>SUM(AE66:AE83)</f>
        <v>124</v>
      </c>
      <c r="AF84" s="389"/>
      <c r="AG84" s="390">
        <f>SUM(AG66:AG83)</f>
        <v>1674</v>
      </c>
      <c r="AH84" s="329"/>
      <c r="AI84" s="328">
        <v>11</v>
      </c>
      <c r="AJ84" s="329"/>
      <c r="AK84" s="330">
        <v>8</v>
      </c>
      <c r="AL84" s="329"/>
      <c r="AM84" s="330">
        <v>2</v>
      </c>
      <c r="AN84" s="329"/>
      <c r="AO84" s="330">
        <v>1</v>
      </c>
      <c r="AP84" s="331"/>
      <c r="AQ84" s="328">
        <f>SUM(AQ63:AQ83)</f>
        <v>4</v>
      </c>
      <c r="AR84" s="329"/>
      <c r="AS84" s="330">
        <f>SUM(AS81:AS83)</f>
        <v>0</v>
      </c>
      <c r="AT84" s="329"/>
      <c r="AU84" s="330">
        <f>SUM(AU82:AU83)</f>
        <v>5</v>
      </c>
      <c r="AV84" s="329"/>
      <c r="AW84" s="330">
        <f>SUM(AW79:AW83)</f>
        <v>7</v>
      </c>
      <c r="AX84" s="329"/>
      <c r="AY84" s="330">
        <f>SUM(AY67:AY83)</f>
        <v>15</v>
      </c>
      <c r="AZ84" s="329"/>
      <c r="BA84" s="330">
        <f>SUM(BA66:BA83)</f>
        <v>17</v>
      </c>
      <c r="BB84" s="329"/>
      <c r="BC84" s="330">
        <f>SUM(BC66:BC83)</f>
        <v>12</v>
      </c>
      <c r="BD84" s="329"/>
      <c r="BE84" s="330">
        <f>SUM(BE73:BE83)</f>
        <v>26</v>
      </c>
      <c r="BF84" s="331"/>
      <c r="BH84" s="176"/>
      <c r="BI84" s="176"/>
      <c r="BJ84" s="176"/>
    </row>
    <row r="85" spans="4:62" s="25" customFormat="1" ht="18" customHeight="1" thickBot="1" thickTop="1">
      <c r="D85" s="374" t="s">
        <v>83</v>
      </c>
      <c r="E85" s="375"/>
      <c r="F85" s="375"/>
      <c r="G85" s="375"/>
      <c r="H85" s="375"/>
      <c r="I85" s="375"/>
      <c r="J85" s="375"/>
      <c r="K85" s="375"/>
      <c r="L85" s="375"/>
      <c r="M85" s="375"/>
      <c r="N85" s="375"/>
      <c r="O85" s="375"/>
      <c r="P85" s="375"/>
      <c r="Q85" s="375"/>
      <c r="R85" s="375"/>
      <c r="S85" s="375"/>
      <c r="T85" s="375"/>
      <c r="U85" s="375"/>
      <c r="V85" s="375"/>
      <c r="W85" s="375"/>
      <c r="X85" s="375"/>
      <c r="Y85" s="375"/>
      <c r="Z85" s="375"/>
      <c r="AA85" s="375"/>
      <c r="AB85" s="375"/>
      <c r="AC85" s="375"/>
      <c r="AD85" s="375"/>
      <c r="AE85" s="375"/>
      <c r="AF85" s="375"/>
      <c r="AG85" s="375"/>
      <c r="AH85" s="375"/>
      <c r="AI85" s="375"/>
      <c r="AJ85" s="375"/>
      <c r="AK85" s="375"/>
      <c r="AL85" s="375"/>
      <c r="AM85" s="375"/>
      <c r="AN85" s="375"/>
      <c r="AO85" s="375"/>
      <c r="AP85" s="375"/>
      <c r="AQ85" s="375"/>
      <c r="AR85" s="375"/>
      <c r="AS85" s="375"/>
      <c r="AT85" s="375"/>
      <c r="AU85" s="375"/>
      <c r="AV85" s="375"/>
      <c r="AW85" s="375"/>
      <c r="AX85" s="375"/>
      <c r="AY85" s="375"/>
      <c r="AZ85" s="375"/>
      <c r="BA85" s="375"/>
      <c r="BB85" s="375"/>
      <c r="BC85" s="375"/>
      <c r="BD85" s="375"/>
      <c r="BE85" s="375"/>
      <c r="BF85" s="376"/>
      <c r="BH85" s="176"/>
      <c r="BI85" s="176"/>
      <c r="BJ85" s="176"/>
    </row>
    <row r="86" spans="4:62" s="25" customFormat="1" ht="18" customHeight="1" thickTop="1">
      <c r="D86" s="227"/>
      <c r="E86" s="332" t="s">
        <v>228</v>
      </c>
      <c r="F86" s="333"/>
      <c r="G86" s="333"/>
      <c r="H86" s="333"/>
      <c r="I86" s="333"/>
      <c r="J86" s="333"/>
      <c r="K86" s="333"/>
      <c r="L86" s="333"/>
      <c r="M86" s="333"/>
      <c r="N86" s="333"/>
      <c r="O86" s="333"/>
      <c r="P86" s="333"/>
      <c r="Q86" s="334"/>
      <c r="R86" s="228"/>
      <c r="S86" s="228"/>
      <c r="T86" s="228"/>
      <c r="U86" s="232"/>
      <c r="V86" s="228"/>
      <c r="W86" s="230"/>
      <c r="X86" s="233"/>
      <c r="Y86" s="228"/>
      <c r="Z86" s="228"/>
      <c r="AA86" s="230"/>
      <c r="AB86" s="228"/>
      <c r="AC86" s="230"/>
      <c r="AD86" s="228"/>
      <c r="AE86" s="230"/>
      <c r="AF86" s="231"/>
      <c r="AG86" s="228"/>
      <c r="AH86" s="228"/>
      <c r="AI86" s="232"/>
      <c r="AJ86" s="228"/>
      <c r="AK86" s="230"/>
      <c r="AL86" s="228"/>
      <c r="AM86" s="230"/>
      <c r="AN86" s="231"/>
      <c r="AO86" s="228"/>
      <c r="AP86" s="228"/>
      <c r="AQ86" s="232"/>
      <c r="AR86" s="228"/>
      <c r="AS86" s="230"/>
      <c r="AT86" s="228"/>
      <c r="AU86" s="230"/>
      <c r="AV86" s="228" t="s">
        <v>260</v>
      </c>
      <c r="AW86" s="230"/>
      <c r="AX86" s="228"/>
      <c r="AY86" s="230"/>
      <c r="AZ86" s="231"/>
      <c r="BA86" s="228"/>
      <c r="BB86" s="228"/>
      <c r="BC86" s="230"/>
      <c r="BD86" s="228"/>
      <c r="BE86" s="230"/>
      <c r="BF86" s="229"/>
      <c r="BH86" s="176"/>
      <c r="BI86" s="176"/>
      <c r="BJ86" s="176"/>
    </row>
    <row r="87" spans="4:62" s="25" customFormat="1" ht="18" customHeight="1">
      <c r="D87" s="180">
        <v>40</v>
      </c>
      <c r="E87" s="278" t="s">
        <v>154</v>
      </c>
      <c r="F87" s="380"/>
      <c r="G87" s="380"/>
      <c r="H87" s="380"/>
      <c r="I87" s="380"/>
      <c r="J87" s="380"/>
      <c r="K87" s="380"/>
      <c r="L87" s="380"/>
      <c r="M87" s="380"/>
      <c r="N87" s="380"/>
      <c r="O87" s="380"/>
      <c r="P87" s="380"/>
      <c r="Q87" s="381"/>
      <c r="R87" s="281" t="s">
        <v>190</v>
      </c>
      <c r="S87" s="281"/>
      <c r="T87" s="282"/>
      <c r="U87" s="283">
        <v>4.5</v>
      </c>
      <c r="V87" s="284"/>
      <c r="W87" s="255">
        <v>162</v>
      </c>
      <c r="X87" s="256"/>
      <c r="Y87" s="266">
        <v>72</v>
      </c>
      <c r="Z87" s="267"/>
      <c r="AA87" s="268">
        <v>36</v>
      </c>
      <c r="AB87" s="267"/>
      <c r="AC87" s="268">
        <v>36</v>
      </c>
      <c r="AD87" s="267"/>
      <c r="AE87" s="268"/>
      <c r="AF87" s="297"/>
      <c r="AG87" s="268">
        <v>90</v>
      </c>
      <c r="AH87" s="261"/>
      <c r="AI87" s="266"/>
      <c r="AJ87" s="267"/>
      <c r="AK87" s="268">
        <v>7</v>
      </c>
      <c r="AL87" s="267"/>
      <c r="AM87" s="268"/>
      <c r="AN87" s="267"/>
      <c r="AO87" s="268"/>
      <c r="AP87" s="261"/>
      <c r="AQ87" s="266"/>
      <c r="AR87" s="267"/>
      <c r="AS87" s="268"/>
      <c r="AT87" s="267"/>
      <c r="AU87" s="268"/>
      <c r="AV87" s="267"/>
      <c r="AW87" s="268"/>
      <c r="AX87" s="267"/>
      <c r="AY87" s="268"/>
      <c r="AZ87" s="267"/>
      <c r="BA87" s="268"/>
      <c r="BB87" s="267"/>
      <c r="BC87" s="268">
        <v>4</v>
      </c>
      <c r="BD87" s="267"/>
      <c r="BE87" s="268"/>
      <c r="BF87" s="261"/>
      <c r="BH87" s="176"/>
      <c r="BI87" s="176"/>
      <c r="BJ87" s="176"/>
    </row>
    <row r="88" spans="4:62" s="25" customFormat="1" ht="18" customHeight="1">
      <c r="D88" s="180">
        <v>41</v>
      </c>
      <c r="E88" s="278" t="s">
        <v>236</v>
      </c>
      <c r="F88" s="380"/>
      <c r="G88" s="380"/>
      <c r="H88" s="380"/>
      <c r="I88" s="380"/>
      <c r="J88" s="380"/>
      <c r="K88" s="380"/>
      <c r="L88" s="380"/>
      <c r="M88" s="380"/>
      <c r="N88" s="380"/>
      <c r="O88" s="380"/>
      <c r="P88" s="380"/>
      <c r="Q88" s="381"/>
      <c r="R88" s="341" t="s">
        <v>191</v>
      </c>
      <c r="S88" s="342"/>
      <c r="T88" s="343"/>
      <c r="U88" s="283">
        <v>4</v>
      </c>
      <c r="V88" s="284"/>
      <c r="W88" s="255">
        <v>144</v>
      </c>
      <c r="X88" s="256"/>
      <c r="Y88" s="266">
        <v>72</v>
      </c>
      <c r="Z88" s="267"/>
      <c r="AA88" s="268">
        <v>36</v>
      </c>
      <c r="AB88" s="267"/>
      <c r="AC88" s="268">
        <v>18</v>
      </c>
      <c r="AD88" s="267"/>
      <c r="AE88" s="268">
        <v>18</v>
      </c>
      <c r="AF88" s="297"/>
      <c r="AG88" s="268">
        <v>72</v>
      </c>
      <c r="AH88" s="261"/>
      <c r="AI88" s="266"/>
      <c r="AJ88" s="267"/>
      <c r="AK88" s="268">
        <v>6</v>
      </c>
      <c r="AL88" s="267"/>
      <c r="AM88" s="268"/>
      <c r="AN88" s="267"/>
      <c r="AO88" s="268"/>
      <c r="AP88" s="261"/>
      <c r="AQ88" s="266"/>
      <c r="AR88" s="267"/>
      <c r="AS88" s="268"/>
      <c r="AT88" s="267"/>
      <c r="AU88" s="268"/>
      <c r="AV88" s="267"/>
      <c r="AW88" s="268"/>
      <c r="AX88" s="267"/>
      <c r="AY88" s="268"/>
      <c r="AZ88" s="267"/>
      <c r="BA88" s="268">
        <v>4</v>
      </c>
      <c r="BB88" s="267"/>
      <c r="BE88" s="268"/>
      <c r="BF88" s="261"/>
      <c r="BH88" s="176"/>
      <c r="BI88" s="176"/>
      <c r="BJ88" s="176"/>
    </row>
    <row r="89" spans="4:62" s="188" customFormat="1" ht="18" customHeight="1">
      <c r="D89" s="180">
        <v>42</v>
      </c>
      <c r="E89" s="278" t="s">
        <v>155</v>
      </c>
      <c r="F89" s="380"/>
      <c r="G89" s="380"/>
      <c r="H89" s="380"/>
      <c r="I89" s="380"/>
      <c r="J89" s="380"/>
      <c r="K89" s="380"/>
      <c r="L89" s="380"/>
      <c r="M89" s="380"/>
      <c r="N89" s="380"/>
      <c r="O89" s="380"/>
      <c r="P89" s="380"/>
      <c r="Q89" s="381"/>
      <c r="R89" s="258" t="s">
        <v>192</v>
      </c>
      <c r="S89" s="281"/>
      <c r="T89" s="282"/>
      <c r="U89" s="283">
        <v>1</v>
      </c>
      <c r="V89" s="284"/>
      <c r="W89" s="255">
        <v>72</v>
      </c>
      <c r="X89" s="256"/>
      <c r="Y89" s="266">
        <v>36</v>
      </c>
      <c r="Z89" s="267"/>
      <c r="AA89" s="268">
        <v>36</v>
      </c>
      <c r="AB89" s="267"/>
      <c r="AC89" s="268"/>
      <c r="AD89" s="267"/>
      <c r="AE89" s="268"/>
      <c r="AF89" s="297"/>
      <c r="AG89" s="268">
        <v>36</v>
      </c>
      <c r="AH89" s="261"/>
      <c r="AI89" s="266"/>
      <c r="AJ89" s="267"/>
      <c r="AK89" s="268">
        <v>5</v>
      </c>
      <c r="AL89" s="267"/>
      <c r="AM89" s="268"/>
      <c r="AN89" s="267"/>
      <c r="AO89" s="268"/>
      <c r="AP89" s="261"/>
      <c r="AQ89" s="266"/>
      <c r="AR89" s="267"/>
      <c r="AS89" s="268"/>
      <c r="AT89" s="267"/>
      <c r="AU89" s="268"/>
      <c r="AV89" s="267"/>
      <c r="AW89" s="268"/>
      <c r="AX89" s="267"/>
      <c r="AY89" s="268">
        <v>2</v>
      </c>
      <c r="AZ89" s="267"/>
      <c r="BA89" s="25"/>
      <c r="BB89" s="25"/>
      <c r="BC89" s="268"/>
      <c r="BD89" s="267"/>
      <c r="BE89" s="268"/>
      <c r="BF89" s="261"/>
      <c r="BH89" s="189"/>
      <c r="BI89" s="189"/>
      <c r="BJ89" s="189"/>
    </row>
    <row r="90" spans="4:62" s="188" customFormat="1" ht="18" customHeight="1">
      <c r="D90" s="180">
        <v>43</v>
      </c>
      <c r="E90" s="278" t="s">
        <v>237</v>
      </c>
      <c r="F90" s="380"/>
      <c r="G90" s="380"/>
      <c r="H90" s="380"/>
      <c r="I90" s="380"/>
      <c r="J90" s="380"/>
      <c r="K90" s="380"/>
      <c r="L90" s="380"/>
      <c r="M90" s="380"/>
      <c r="N90" s="380"/>
      <c r="O90" s="380"/>
      <c r="P90" s="380"/>
      <c r="Q90" s="381"/>
      <c r="R90" s="258" t="s">
        <v>193</v>
      </c>
      <c r="S90" s="281"/>
      <c r="T90" s="282"/>
      <c r="U90" s="283">
        <v>4.5</v>
      </c>
      <c r="V90" s="284"/>
      <c r="W90" s="255">
        <v>180</v>
      </c>
      <c r="X90" s="256"/>
      <c r="Y90" s="266">
        <v>72</v>
      </c>
      <c r="Z90" s="267"/>
      <c r="AA90" s="268">
        <v>36</v>
      </c>
      <c r="AB90" s="267"/>
      <c r="AC90" s="268">
        <v>26</v>
      </c>
      <c r="AD90" s="267"/>
      <c r="AE90" s="268">
        <v>10</v>
      </c>
      <c r="AF90" s="297"/>
      <c r="AG90" s="268">
        <v>90</v>
      </c>
      <c r="AH90" s="261"/>
      <c r="AI90" s="266"/>
      <c r="AJ90" s="267"/>
      <c r="AK90" s="268" t="s">
        <v>196</v>
      </c>
      <c r="AL90" s="267"/>
      <c r="AM90" s="268"/>
      <c r="AN90" s="267"/>
      <c r="AO90" s="268"/>
      <c r="AP90" s="261"/>
      <c r="AQ90" s="266"/>
      <c r="AR90" s="267"/>
      <c r="AS90" s="268"/>
      <c r="AT90" s="267"/>
      <c r="AU90" s="268"/>
      <c r="AV90" s="267"/>
      <c r="AW90" s="268">
        <v>4</v>
      </c>
      <c r="AX90" s="267"/>
      <c r="AY90" s="268"/>
      <c r="AZ90" s="267"/>
      <c r="BA90" s="268"/>
      <c r="BB90" s="267"/>
      <c r="BC90" s="268"/>
      <c r="BD90" s="267"/>
      <c r="BE90" s="268"/>
      <c r="BF90" s="261"/>
      <c r="BH90" s="189"/>
      <c r="BI90" s="189"/>
      <c r="BJ90" s="189"/>
    </row>
    <row r="91" spans="4:62" s="188" customFormat="1" ht="18" customHeight="1">
      <c r="D91" s="190">
        <v>44</v>
      </c>
      <c r="E91" s="278" t="s">
        <v>220</v>
      </c>
      <c r="F91" s="614"/>
      <c r="G91" s="614"/>
      <c r="H91" s="614"/>
      <c r="I91" s="614"/>
      <c r="J91" s="614"/>
      <c r="K91" s="614"/>
      <c r="L91" s="614"/>
      <c r="M91" s="614"/>
      <c r="N91" s="614"/>
      <c r="O91" s="614"/>
      <c r="P91" s="614"/>
      <c r="Q91" s="615"/>
      <c r="R91" s="258" t="s">
        <v>221</v>
      </c>
      <c r="S91" s="616"/>
      <c r="T91" s="617"/>
      <c r="U91" s="283">
        <v>2</v>
      </c>
      <c r="V91" s="294"/>
      <c r="W91" s="255">
        <v>72</v>
      </c>
      <c r="X91" s="295"/>
      <c r="Y91" s="266">
        <v>36</v>
      </c>
      <c r="Z91" s="294"/>
      <c r="AA91" s="268">
        <v>18</v>
      </c>
      <c r="AB91" s="294"/>
      <c r="AC91" s="268">
        <v>18</v>
      </c>
      <c r="AD91" s="294"/>
      <c r="AE91" s="208"/>
      <c r="AF91" s="209"/>
      <c r="AG91" s="268">
        <v>36</v>
      </c>
      <c r="AH91" s="295"/>
      <c r="AI91" s="266"/>
      <c r="AJ91" s="294"/>
      <c r="AK91" s="268">
        <v>7</v>
      </c>
      <c r="AL91" s="294"/>
      <c r="AM91" s="268"/>
      <c r="AN91" s="294"/>
      <c r="AO91" s="268"/>
      <c r="AP91" s="295"/>
      <c r="AQ91" s="266"/>
      <c r="AR91" s="267"/>
      <c r="AS91" s="268"/>
      <c r="AT91" s="267"/>
      <c r="AU91" s="268"/>
      <c r="AV91" s="267"/>
      <c r="AW91" s="268"/>
      <c r="AX91" s="267"/>
      <c r="AY91" s="268"/>
      <c r="AZ91" s="267"/>
      <c r="BA91" s="268"/>
      <c r="BB91" s="267"/>
      <c r="BC91" s="268">
        <v>2</v>
      </c>
      <c r="BD91" s="267"/>
      <c r="BE91" s="268"/>
      <c r="BF91" s="261"/>
      <c r="BH91" s="189"/>
      <c r="BI91" s="189"/>
      <c r="BJ91" s="189"/>
    </row>
    <row r="92" spans="4:62" s="188" customFormat="1" ht="18.75">
      <c r="D92" s="190">
        <v>45</v>
      </c>
      <c r="E92" s="385" t="s">
        <v>238</v>
      </c>
      <c r="F92" s="386"/>
      <c r="G92" s="386"/>
      <c r="H92" s="386"/>
      <c r="I92" s="386"/>
      <c r="J92" s="386"/>
      <c r="K92" s="386"/>
      <c r="L92" s="386"/>
      <c r="M92" s="386"/>
      <c r="N92" s="386"/>
      <c r="O92" s="386"/>
      <c r="P92" s="386"/>
      <c r="Q92" s="387"/>
      <c r="R92" s="344" t="s">
        <v>222</v>
      </c>
      <c r="S92" s="345"/>
      <c r="T92" s="346"/>
      <c r="U92" s="328">
        <v>2.5</v>
      </c>
      <c r="V92" s="329"/>
      <c r="W92" s="330">
        <v>90</v>
      </c>
      <c r="X92" s="331"/>
      <c r="Y92" s="305">
        <v>36</v>
      </c>
      <c r="Z92" s="299"/>
      <c r="AA92" s="298">
        <v>18</v>
      </c>
      <c r="AB92" s="299"/>
      <c r="AC92" s="298">
        <v>18</v>
      </c>
      <c r="AD92" s="299"/>
      <c r="AE92" s="298"/>
      <c r="AF92" s="349"/>
      <c r="AG92" s="298">
        <v>54</v>
      </c>
      <c r="AH92" s="304"/>
      <c r="AI92" s="305"/>
      <c r="AJ92" s="299"/>
      <c r="AK92" s="298">
        <v>6</v>
      </c>
      <c r="AL92" s="299"/>
      <c r="AM92" s="298"/>
      <c r="AN92" s="299"/>
      <c r="AO92" s="298"/>
      <c r="AP92" s="304"/>
      <c r="AQ92" s="305"/>
      <c r="AR92" s="299"/>
      <c r="AS92" s="298"/>
      <c r="AT92" s="299"/>
      <c r="AU92" s="298"/>
      <c r="AV92" s="299"/>
      <c r="AW92" s="298"/>
      <c r="AX92" s="299"/>
      <c r="AY92" s="298"/>
      <c r="AZ92" s="299"/>
      <c r="BA92" s="298">
        <v>2</v>
      </c>
      <c r="BB92" s="299"/>
      <c r="BC92" s="298"/>
      <c r="BD92" s="299"/>
      <c r="BE92" s="298"/>
      <c r="BF92" s="304"/>
      <c r="BH92" s="189"/>
      <c r="BI92" s="189"/>
      <c r="BJ92" s="189"/>
    </row>
    <row r="93" spans="4:62" s="188" customFormat="1" ht="19.5" thickBot="1">
      <c r="D93" s="180">
        <v>46</v>
      </c>
      <c r="E93" s="278" t="s">
        <v>268</v>
      </c>
      <c r="F93" s="279"/>
      <c r="G93" s="279"/>
      <c r="H93" s="279"/>
      <c r="I93" s="279"/>
      <c r="J93" s="279"/>
      <c r="K93" s="279"/>
      <c r="L93" s="279"/>
      <c r="M93" s="279"/>
      <c r="N93" s="279"/>
      <c r="O93" s="279"/>
      <c r="P93" s="279"/>
      <c r="Q93" s="280"/>
      <c r="R93" s="258" t="s">
        <v>270</v>
      </c>
      <c r="S93" s="281"/>
      <c r="T93" s="282"/>
      <c r="U93" s="283">
        <v>1.5</v>
      </c>
      <c r="V93" s="284"/>
      <c r="W93" s="255">
        <v>54</v>
      </c>
      <c r="X93" s="256"/>
      <c r="Y93" s="266">
        <v>18</v>
      </c>
      <c r="Z93" s="267"/>
      <c r="AA93" s="268">
        <v>18</v>
      </c>
      <c r="AB93" s="267"/>
      <c r="AC93" s="268"/>
      <c r="AD93" s="267"/>
      <c r="AE93" s="268"/>
      <c r="AF93" s="267"/>
      <c r="AG93" s="268">
        <v>36</v>
      </c>
      <c r="AH93" s="261"/>
      <c r="AI93" s="306"/>
      <c r="AJ93" s="260"/>
      <c r="AK93" s="268">
        <v>2</v>
      </c>
      <c r="AL93" s="267"/>
      <c r="AM93" s="259"/>
      <c r="AN93" s="260"/>
      <c r="AO93" s="259"/>
      <c r="AP93" s="257"/>
      <c r="AQ93" s="266"/>
      <c r="AR93" s="267"/>
      <c r="AS93" s="268">
        <v>1</v>
      </c>
      <c r="AT93" s="267"/>
      <c r="AU93" s="268"/>
      <c r="AV93" s="267"/>
      <c r="AW93" s="268"/>
      <c r="AX93" s="267"/>
      <c r="AY93" s="268"/>
      <c r="AZ93" s="267"/>
      <c r="BA93" s="268"/>
      <c r="BB93" s="267"/>
      <c r="BC93" s="268"/>
      <c r="BD93" s="267"/>
      <c r="BE93" s="268"/>
      <c r="BF93" s="261"/>
      <c r="BH93" s="189"/>
      <c r="BI93" s="189"/>
      <c r="BJ93" s="189"/>
    </row>
    <row r="94" spans="4:62" s="188" customFormat="1" ht="18" customHeight="1" thickBot="1">
      <c r="D94" s="191"/>
      <c r="E94" s="338" t="s">
        <v>229</v>
      </c>
      <c r="F94" s="339"/>
      <c r="G94" s="339"/>
      <c r="H94" s="339"/>
      <c r="I94" s="339"/>
      <c r="J94" s="339"/>
      <c r="K94" s="339"/>
      <c r="L94" s="339"/>
      <c r="M94" s="339"/>
      <c r="N94" s="339"/>
      <c r="O94" s="339"/>
      <c r="P94" s="339"/>
      <c r="Q94" s="339"/>
      <c r="R94" s="339"/>
      <c r="S94" s="339"/>
      <c r="T94" s="340"/>
      <c r="U94" s="285">
        <f>SUM(U87:V93)</f>
        <v>20</v>
      </c>
      <c r="V94" s="262"/>
      <c r="W94" s="321">
        <f>SUM(W87:X92)</f>
        <v>720</v>
      </c>
      <c r="X94" s="262"/>
      <c r="Y94" s="285">
        <f>SUM(Y87:Y92)</f>
        <v>324</v>
      </c>
      <c r="Z94" s="262"/>
      <c r="AA94" s="323"/>
      <c r="AB94" s="262"/>
      <c r="AC94" s="323">
        <f>SUM(AC87:AC92)</f>
        <v>116</v>
      </c>
      <c r="AD94" s="262"/>
      <c r="AE94" s="323">
        <f>SUM(AE87:AE92)</f>
        <v>28</v>
      </c>
      <c r="AF94" s="262"/>
      <c r="AG94" s="321">
        <f>SUM(AG87:AG92)</f>
        <v>378</v>
      </c>
      <c r="AH94" s="262"/>
      <c r="AI94" s="472">
        <v>0</v>
      </c>
      <c r="AJ94" s="393"/>
      <c r="AK94" s="392">
        <v>6</v>
      </c>
      <c r="AL94" s="393"/>
      <c r="AM94" s="392">
        <v>0</v>
      </c>
      <c r="AN94" s="393"/>
      <c r="AO94" s="392">
        <v>0</v>
      </c>
      <c r="AP94" s="394"/>
      <c r="AQ94" s="269">
        <f>SUM(AQ88:AQ92)</f>
        <v>0</v>
      </c>
      <c r="AR94" s="270"/>
      <c r="AS94" s="269">
        <f>SUM(AS88:AS93)</f>
        <v>1</v>
      </c>
      <c r="AT94" s="270"/>
      <c r="AU94" s="269">
        <f>SUM(AU88:AU92)</f>
        <v>0</v>
      </c>
      <c r="AV94" s="270"/>
      <c r="AW94" s="269">
        <f>SUM(AW88:AW92)</f>
        <v>4</v>
      </c>
      <c r="AX94" s="270"/>
      <c r="AY94" s="269">
        <f>SUM(AY88:AY92)</f>
        <v>2</v>
      </c>
      <c r="AZ94" s="270"/>
      <c r="BA94" s="269">
        <f>SUM(BA87:BA92)</f>
        <v>6</v>
      </c>
      <c r="BB94" s="270"/>
      <c r="BC94" s="269">
        <f>SUM(BC87:BC92)</f>
        <v>6</v>
      </c>
      <c r="BD94" s="270"/>
      <c r="BE94" s="269">
        <f>SUM(BE88:BE92)</f>
        <v>0</v>
      </c>
      <c r="BF94" s="271"/>
      <c r="BH94" s="189"/>
      <c r="BI94" s="189"/>
      <c r="BJ94" s="189"/>
    </row>
    <row r="95" spans="4:62" s="188" customFormat="1" ht="18" customHeight="1" thickTop="1">
      <c r="D95" s="234"/>
      <c r="E95" s="335" t="s">
        <v>230</v>
      </c>
      <c r="F95" s="336"/>
      <c r="G95" s="336"/>
      <c r="H95" s="336"/>
      <c r="I95" s="336"/>
      <c r="J95" s="336"/>
      <c r="K95" s="336"/>
      <c r="L95" s="336"/>
      <c r="M95" s="336"/>
      <c r="N95" s="336"/>
      <c r="O95" s="336"/>
      <c r="P95" s="336"/>
      <c r="Q95" s="336"/>
      <c r="R95" s="336"/>
      <c r="S95" s="336"/>
      <c r="T95" s="337"/>
      <c r="U95" s="283"/>
      <c r="V95" s="284"/>
      <c r="W95" s="255"/>
      <c r="X95" s="256"/>
      <c r="Y95" s="266"/>
      <c r="Z95" s="267"/>
      <c r="AA95" s="268"/>
      <c r="AB95" s="267"/>
      <c r="AC95" s="268"/>
      <c r="AD95" s="267"/>
      <c r="AE95" s="268"/>
      <c r="AF95" s="297"/>
      <c r="AG95" s="268"/>
      <c r="AH95" s="261"/>
      <c r="AI95" s="327"/>
      <c r="AJ95" s="326"/>
      <c r="AK95" s="292"/>
      <c r="AL95" s="326"/>
      <c r="AM95" s="292"/>
      <c r="AN95" s="293"/>
      <c r="AO95" s="292"/>
      <c r="AP95" s="296"/>
      <c r="AQ95" s="238"/>
      <c r="AR95" s="219"/>
      <c r="AS95" s="238"/>
      <c r="AT95" s="219"/>
      <c r="AU95" s="238"/>
      <c r="AV95" s="219"/>
      <c r="AW95" s="238"/>
      <c r="AX95" s="219"/>
      <c r="AY95" s="238"/>
      <c r="AZ95" s="219"/>
      <c r="BA95" s="238"/>
      <c r="BB95" s="219"/>
      <c r="BC95" s="324"/>
      <c r="BD95" s="325"/>
      <c r="BE95" s="238"/>
      <c r="BF95" s="220"/>
      <c r="BH95" s="189"/>
      <c r="BI95" s="189"/>
      <c r="BJ95" s="189"/>
    </row>
    <row r="96" spans="4:62" s="188" customFormat="1" ht="18" customHeight="1">
      <c r="D96" s="180">
        <v>40</v>
      </c>
      <c r="E96" s="307" t="s">
        <v>240</v>
      </c>
      <c r="F96" s="308"/>
      <c r="G96" s="308"/>
      <c r="H96" s="308"/>
      <c r="I96" s="308"/>
      <c r="J96" s="308"/>
      <c r="K96" s="308"/>
      <c r="L96" s="308"/>
      <c r="M96" s="308"/>
      <c r="N96" s="308"/>
      <c r="O96" s="308"/>
      <c r="P96" s="308"/>
      <c r="Q96" s="308"/>
      <c r="R96" s="258" t="s">
        <v>190</v>
      </c>
      <c r="S96" s="281"/>
      <c r="T96" s="282"/>
      <c r="U96" s="283">
        <v>4.5</v>
      </c>
      <c r="V96" s="284"/>
      <c r="W96" s="255">
        <v>162</v>
      </c>
      <c r="X96" s="256"/>
      <c r="Y96" s="266">
        <v>72</v>
      </c>
      <c r="Z96" s="267"/>
      <c r="AA96" s="268">
        <v>36</v>
      </c>
      <c r="AB96" s="267"/>
      <c r="AC96" s="268">
        <v>36</v>
      </c>
      <c r="AD96" s="267"/>
      <c r="AE96" s="268"/>
      <c r="AF96" s="297"/>
      <c r="AG96" s="268">
        <v>90</v>
      </c>
      <c r="AH96" s="261"/>
      <c r="AI96" s="306"/>
      <c r="AJ96" s="260"/>
      <c r="AK96" s="268">
        <v>7</v>
      </c>
      <c r="AL96" s="267"/>
      <c r="AM96" s="259"/>
      <c r="AN96" s="294"/>
      <c r="AO96" s="259"/>
      <c r="AP96" s="295"/>
      <c r="AQ96" s="266"/>
      <c r="AR96" s="267"/>
      <c r="AS96" s="268"/>
      <c r="AT96" s="267"/>
      <c r="AU96" s="268"/>
      <c r="AV96" s="267"/>
      <c r="AW96" s="268"/>
      <c r="AX96" s="267"/>
      <c r="AY96" s="268"/>
      <c r="AZ96" s="267"/>
      <c r="BA96" s="268"/>
      <c r="BB96" s="267"/>
      <c r="BC96" s="268">
        <v>4</v>
      </c>
      <c r="BD96" s="267"/>
      <c r="BE96" s="268"/>
      <c r="BF96" s="261"/>
      <c r="BH96" s="189"/>
      <c r="BI96" s="189"/>
      <c r="BJ96" s="189"/>
    </row>
    <row r="97" spans="4:62" s="188" customFormat="1" ht="36" customHeight="1">
      <c r="D97" s="249">
        <v>41</v>
      </c>
      <c r="E97" s="307" t="s">
        <v>239</v>
      </c>
      <c r="F97" s="308"/>
      <c r="G97" s="308"/>
      <c r="H97" s="308"/>
      <c r="I97" s="308"/>
      <c r="J97" s="308"/>
      <c r="K97" s="308"/>
      <c r="L97" s="308"/>
      <c r="M97" s="308"/>
      <c r="N97" s="308"/>
      <c r="O97" s="308"/>
      <c r="P97" s="308"/>
      <c r="Q97" s="308"/>
      <c r="R97" s="258" t="s">
        <v>191</v>
      </c>
      <c r="S97" s="281"/>
      <c r="T97" s="282"/>
      <c r="U97" s="283">
        <v>4</v>
      </c>
      <c r="V97" s="284"/>
      <c r="W97" s="255">
        <v>144</v>
      </c>
      <c r="X97" s="256"/>
      <c r="Y97" s="266">
        <v>72</v>
      </c>
      <c r="Z97" s="267"/>
      <c r="AA97" s="268">
        <v>36</v>
      </c>
      <c r="AB97" s="267"/>
      <c r="AC97" s="268">
        <v>18</v>
      </c>
      <c r="AD97" s="267"/>
      <c r="AE97" s="268">
        <v>18</v>
      </c>
      <c r="AF97" s="297"/>
      <c r="AG97" s="268">
        <v>72</v>
      </c>
      <c r="AH97" s="261"/>
      <c r="AI97" s="306"/>
      <c r="AJ97" s="294"/>
      <c r="AK97" s="268">
        <v>6</v>
      </c>
      <c r="AL97" s="267"/>
      <c r="AM97" s="259"/>
      <c r="AN97" s="294"/>
      <c r="AO97" s="259"/>
      <c r="AP97" s="295"/>
      <c r="AQ97" s="266"/>
      <c r="AR97" s="267"/>
      <c r="AS97" s="268"/>
      <c r="AT97" s="267"/>
      <c r="AU97" s="268"/>
      <c r="AV97" s="267"/>
      <c r="AW97" s="268"/>
      <c r="AX97" s="267"/>
      <c r="AY97" s="268"/>
      <c r="AZ97" s="267"/>
      <c r="BA97" s="268">
        <v>4</v>
      </c>
      <c r="BB97" s="267"/>
      <c r="BC97" s="250"/>
      <c r="BD97" s="250"/>
      <c r="BE97" s="268"/>
      <c r="BF97" s="261"/>
      <c r="BH97" s="189"/>
      <c r="BI97" s="189"/>
      <c r="BJ97" s="189"/>
    </row>
    <row r="98" spans="4:62" s="188" customFormat="1" ht="18" customHeight="1">
      <c r="D98" s="190">
        <v>42</v>
      </c>
      <c r="E98" s="307" t="s">
        <v>241</v>
      </c>
      <c r="F98" s="308"/>
      <c r="G98" s="308"/>
      <c r="H98" s="308"/>
      <c r="I98" s="308"/>
      <c r="J98" s="308"/>
      <c r="K98" s="308"/>
      <c r="L98" s="308"/>
      <c r="M98" s="308"/>
      <c r="N98" s="308"/>
      <c r="O98" s="308"/>
      <c r="P98" s="308"/>
      <c r="Q98" s="309"/>
      <c r="R98" s="281" t="s">
        <v>192</v>
      </c>
      <c r="S98" s="281"/>
      <c r="T98" s="282"/>
      <c r="U98" s="283">
        <v>1</v>
      </c>
      <c r="V98" s="284"/>
      <c r="W98" s="255">
        <v>72</v>
      </c>
      <c r="X98" s="256"/>
      <c r="Y98" s="266">
        <v>36</v>
      </c>
      <c r="Z98" s="267"/>
      <c r="AA98" s="268">
        <v>36</v>
      </c>
      <c r="AB98" s="267"/>
      <c r="AC98" s="268"/>
      <c r="AD98" s="267"/>
      <c r="AE98" s="268"/>
      <c r="AF98" s="297"/>
      <c r="AG98" s="268">
        <v>36</v>
      </c>
      <c r="AH98" s="261"/>
      <c r="AI98" s="306"/>
      <c r="AJ98" s="294"/>
      <c r="AK98" s="268">
        <v>5</v>
      </c>
      <c r="AL98" s="267"/>
      <c r="AM98" s="259"/>
      <c r="AN98" s="294"/>
      <c r="AO98" s="259"/>
      <c r="AP98" s="295"/>
      <c r="AQ98" s="266"/>
      <c r="AR98" s="267"/>
      <c r="AS98" s="268"/>
      <c r="AT98" s="267"/>
      <c r="AU98" s="268"/>
      <c r="AV98" s="267"/>
      <c r="AW98" s="268"/>
      <c r="AX98" s="267"/>
      <c r="AY98" s="268">
        <v>2</v>
      </c>
      <c r="AZ98" s="267"/>
      <c r="BA98" s="25"/>
      <c r="BB98" s="25"/>
      <c r="BC98" s="268"/>
      <c r="BD98" s="267"/>
      <c r="BE98" s="268"/>
      <c r="BF98" s="261"/>
      <c r="BH98" s="189"/>
      <c r="BI98" s="189"/>
      <c r="BJ98" s="189"/>
    </row>
    <row r="99" spans="4:62" s="188" customFormat="1" ht="18" customHeight="1">
      <c r="D99" s="180">
        <v>43</v>
      </c>
      <c r="E99" s="278" t="s">
        <v>242</v>
      </c>
      <c r="F99" s="279"/>
      <c r="G99" s="279"/>
      <c r="H99" s="279"/>
      <c r="I99" s="279"/>
      <c r="J99" s="279"/>
      <c r="K99" s="279"/>
      <c r="L99" s="279"/>
      <c r="M99" s="279"/>
      <c r="N99" s="279"/>
      <c r="O99" s="279"/>
      <c r="P99" s="279"/>
      <c r="Q99" s="280"/>
      <c r="R99" s="281" t="s">
        <v>193</v>
      </c>
      <c r="S99" s="281"/>
      <c r="T99" s="282"/>
      <c r="U99" s="283">
        <v>4.5</v>
      </c>
      <c r="V99" s="284"/>
      <c r="W99" s="255">
        <v>180</v>
      </c>
      <c r="X99" s="256"/>
      <c r="Y99" s="266">
        <v>72</v>
      </c>
      <c r="Z99" s="267"/>
      <c r="AA99" s="268">
        <v>36</v>
      </c>
      <c r="AB99" s="267"/>
      <c r="AC99" s="268">
        <v>26</v>
      </c>
      <c r="AD99" s="267"/>
      <c r="AE99" s="268">
        <v>10</v>
      </c>
      <c r="AF99" s="297"/>
      <c r="AG99" s="268">
        <v>90</v>
      </c>
      <c r="AH99" s="261"/>
      <c r="AI99" s="306"/>
      <c r="AJ99" s="294"/>
      <c r="AK99" s="268" t="s">
        <v>196</v>
      </c>
      <c r="AL99" s="267"/>
      <c r="AM99" s="259"/>
      <c r="AN99" s="294"/>
      <c r="AO99" s="259"/>
      <c r="AP99" s="295"/>
      <c r="AQ99" s="266"/>
      <c r="AR99" s="267"/>
      <c r="AS99" s="268"/>
      <c r="AT99" s="267"/>
      <c r="AU99" s="268"/>
      <c r="AV99" s="267"/>
      <c r="AW99" s="268">
        <v>4</v>
      </c>
      <c r="AX99" s="267"/>
      <c r="AY99" s="268"/>
      <c r="AZ99" s="267"/>
      <c r="BA99" s="268"/>
      <c r="BB99" s="267"/>
      <c r="BC99" s="268"/>
      <c r="BD99" s="267"/>
      <c r="BE99" s="268"/>
      <c r="BF99" s="261"/>
      <c r="BH99" s="189"/>
      <c r="BI99" s="189"/>
      <c r="BJ99" s="189"/>
    </row>
    <row r="100" spans="4:62" s="54" customFormat="1" ht="19.5" customHeight="1">
      <c r="D100" s="237">
        <v>44</v>
      </c>
      <c r="E100" s="278" t="s">
        <v>243</v>
      </c>
      <c r="F100" s="279"/>
      <c r="G100" s="279"/>
      <c r="H100" s="279"/>
      <c r="I100" s="279"/>
      <c r="J100" s="279"/>
      <c r="K100" s="279"/>
      <c r="L100" s="279"/>
      <c r="M100" s="279"/>
      <c r="N100" s="279"/>
      <c r="O100" s="279"/>
      <c r="P100" s="279"/>
      <c r="Q100" s="280"/>
      <c r="R100" s="281" t="s">
        <v>221</v>
      </c>
      <c r="S100" s="281"/>
      <c r="T100" s="282"/>
      <c r="U100" s="283">
        <v>2</v>
      </c>
      <c r="V100" s="294"/>
      <c r="W100" s="255">
        <v>72</v>
      </c>
      <c r="X100" s="295"/>
      <c r="Y100" s="266">
        <v>36</v>
      </c>
      <c r="Z100" s="294"/>
      <c r="AA100" s="268">
        <v>18</v>
      </c>
      <c r="AB100" s="294"/>
      <c r="AC100" s="268">
        <v>18</v>
      </c>
      <c r="AD100" s="294"/>
      <c r="AE100" s="208"/>
      <c r="AF100" s="209"/>
      <c r="AG100" s="268">
        <v>36</v>
      </c>
      <c r="AH100" s="295"/>
      <c r="AI100" s="306"/>
      <c r="AJ100" s="260"/>
      <c r="AK100" s="268">
        <v>7</v>
      </c>
      <c r="AL100" s="294"/>
      <c r="AM100" s="259"/>
      <c r="AN100" s="294"/>
      <c r="AO100" s="259"/>
      <c r="AP100" s="295"/>
      <c r="AQ100" s="266"/>
      <c r="AR100" s="267"/>
      <c r="AS100" s="268"/>
      <c r="AT100" s="267"/>
      <c r="AU100" s="268"/>
      <c r="AV100" s="267"/>
      <c r="AW100" s="268"/>
      <c r="AX100" s="267"/>
      <c r="AY100" s="268"/>
      <c r="AZ100" s="267"/>
      <c r="BA100" s="268"/>
      <c r="BB100" s="267"/>
      <c r="BC100" s="268">
        <v>2</v>
      </c>
      <c r="BD100" s="267"/>
      <c r="BE100" s="268"/>
      <c r="BF100" s="261"/>
      <c r="BH100" s="124"/>
      <c r="BI100" s="124"/>
      <c r="BJ100" s="124"/>
    </row>
    <row r="101" spans="3:62" s="54" customFormat="1" ht="19.5" customHeight="1">
      <c r="C101" s="170"/>
      <c r="D101" s="180">
        <v>45</v>
      </c>
      <c r="E101" s="278" t="s">
        <v>227</v>
      </c>
      <c r="F101" s="279"/>
      <c r="G101" s="279"/>
      <c r="H101" s="279"/>
      <c r="I101" s="279"/>
      <c r="J101" s="279"/>
      <c r="K101" s="279"/>
      <c r="L101" s="279"/>
      <c r="M101" s="279"/>
      <c r="N101" s="279"/>
      <c r="O101" s="279"/>
      <c r="P101" s="279"/>
      <c r="Q101" s="280"/>
      <c r="R101" s="281" t="s">
        <v>222</v>
      </c>
      <c r="S101" s="281"/>
      <c r="T101" s="282"/>
      <c r="U101" s="328">
        <v>2.5</v>
      </c>
      <c r="V101" s="329"/>
      <c r="W101" s="330">
        <v>90</v>
      </c>
      <c r="X101" s="331"/>
      <c r="Y101" s="305">
        <v>36</v>
      </c>
      <c r="Z101" s="299"/>
      <c r="AA101" s="298">
        <v>18</v>
      </c>
      <c r="AB101" s="299"/>
      <c r="AC101" s="298">
        <v>18</v>
      </c>
      <c r="AD101" s="299"/>
      <c r="AE101" s="298"/>
      <c r="AF101" s="349"/>
      <c r="AG101" s="298">
        <v>54</v>
      </c>
      <c r="AH101" s="304"/>
      <c r="AI101" s="306"/>
      <c r="AJ101" s="260"/>
      <c r="AK101" s="298">
        <v>6</v>
      </c>
      <c r="AL101" s="299"/>
      <c r="AM101" s="259"/>
      <c r="AN101" s="294"/>
      <c r="AO101" s="259"/>
      <c r="AP101" s="295"/>
      <c r="AQ101" s="305"/>
      <c r="AR101" s="299"/>
      <c r="AS101" s="298"/>
      <c r="AT101" s="299"/>
      <c r="AU101" s="298"/>
      <c r="AV101" s="299"/>
      <c r="AW101" s="298"/>
      <c r="AX101" s="299"/>
      <c r="AY101" s="298"/>
      <c r="AZ101" s="299"/>
      <c r="BA101" s="298">
        <v>2</v>
      </c>
      <c r="BB101" s="299"/>
      <c r="BC101" s="298"/>
      <c r="BD101" s="299"/>
      <c r="BE101" s="298"/>
      <c r="BF101" s="304"/>
      <c r="BH101" s="124"/>
      <c r="BI101" s="124"/>
      <c r="BJ101" s="124"/>
    </row>
    <row r="102" spans="3:62" s="54" customFormat="1" ht="19.5" customHeight="1" thickBot="1">
      <c r="C102" s="170"/>
      <c r="D102" s="180">
        <v>46</v>
      </c>
      <c r="E102" s="278" t="s">
        <v>269</v>
      </c>
      <c r="F102" s="279"/>
      <c r="G102" s="279"/>
      <c r="H102" s="279"/>
      <c r="I102" s="279"/>
      <c r="J102" s="279"/>
      <c r="K102" s="279"/>
      <c r="L102" s="279"/>
      <c r="M102" s="279"/>
      <c r="N102" s="279"/>
      <c r="O102" s="279"/>
      <c r="P102" s="279"/>
      <c r="Q102" s="280"/>
      <c r="R102" s="281" t="s">
        <v>270</v>
      </c>
      <c r="S102" s="281"/>
      <c r="T102" s="282"/>
      <c r="U102" s="283">
        <v>1.5</v>
      </c>
      <c r="V102" s="284"/>
      <c r="W102" s="255">
        <v>54</v>
      </c>
      <c r="X102" s="256"/>
      <c r="Y102" s="266">
        <v>18</v>
      </c>
      <c r="Z102" s="267"/>
      <c r="AA102" s="268">
        <v>18</v>
      </c>
      <c r="AB102" s="267"/>
      <c r="AC102" s="268"/>
      <c r="AD102" s="267"/>
      <c r="AE102" s="268"/>
      <c r="AF102" s="297"/>
      <c r="AG102" s="268">
        <v>36</v>
      </c>
      <c r="AH102" s="261"/>
      <c r="AI102" s="306"/>
      <c r="AJ102" s="294"/>
      <c r="AK102" s="268">
        <v>2</v>
      </c>
      <c r="AL102" s="267"/>
      <c r="AM102" s="259"/>
      <c r="AN102" s="294"/>
      <c r="AO102" s="259"/>
      <c r="AP102" s="295"/>
      <c r="AQ102" s="266"/>
      <c r="AR102" s="267"/>
      <c r="AS102" s="268">
        <v>1</v>
      </c>
      <c r="AT102" s="267"/>
      <c r="AU102" s="268"/>
      <c r="AV102" s="267"/>
      <c r="AW102" s="268"/>
      <c r="AX102" s="267"/>
      <c r="AY102" s="268"/>
      <c r="AZ102" s="267"/>
      <c r="BA102" s="268"/>
      <c r="BB102" s="267"/>
      <c r="BC102" s="268"/>
      <c r="BD102" s="267"/>
      <c r="BE102" s="268"/>
      <c r="BF102" s="261"/>
      <c r="BH102" s="124"/>
      <c r="BI102" s="124"/>
      <c r="BJ102" s="124"/>
    </row>
    <row r="103" spans="3:62" s="54" customFormat="1" ht="19.5" customHeight="1" thickBot="1">
      <c r="C103" s="170"/>
      <c r="D103" s="235"/>
      <c r="E103" s="317" t="s">
        <v>235</v>
      </c>
      <c r="F103" s="318"/>
      <c r="G103" s="318"/>
      <c r="H103" s="318"/>
      <c r="I103" s="318"/>
      <c r="J103" s="318"/>
      <c r="K103" s="318"/>
      <c r="L103" s="318"/>
      <c r="M103" s="318"/>
      <c r="N103" s="318"/>
      <c r="O103" s="318"/>
      <c r="P103" s="318"/>
      <c r="Q103" s="318"/>
      <c r="R103" s="318"/>
      <c r="S103" s="318"/>
      <c r="T103" s="319"/>
      <c r="U103" s="285">
        <f>SUM(U95:V102)</f>
        <v>20</v>
      </c>
      <c r="V103" s="262"/>
      <c r="W103" s="321">
        <f>SUM(W95:X101)</f>
        <v>720</v>
      </c>
      <c r="X103" s="262"/>
      <c r="Y103" s="285">
        <f>SUM(Y95:Y101)</f>
        <v>324</v>
      </c>
      <c r="Z103" s="262"/>
      <c r="AA103" s="323">
        <f>SUM(AA95:AA101)</f>
        <v>180</v>
      </c>
      <c r="AB103" s="262"/>
      <c r="AC103" s="323">
        <f>SUM(AC95:AC101)</f>
        <v>116</v>
      </c>
      <c r="AD103" s="262"/>
      <c r="AE103" s="323">
        <f>SUM(AE95:AE101)</f>
        <v>28</v>
      </c>
      <c r="AF103" s="262"/>
      <c r="AG103" s="321">
        <f>SUM(AG95:AG101)</f>
        <v>378</v>
      </c>
      <c r="AH103" s="262"/>
      <c r="AI103" s="322">
        <v>0</v>
      </c>
      <c r="AJ103" s="320"/>
      <c r="AK103" s="302">
        <v>6</v>
      </c>
      <c r="AL103" s="320"/>
      <c r="AM103" s="300">
        <v>0</v>
      </c>
      <c r="AN103" s="301"/>
      <c r="AO103" s="302">
        <v>0</v>
      </c>
      <c r="AP103" s="303"/>
      <c r="AQ103" s="269">
        <f>SUM(AQ97:AQ101)</f>
        <v>0</v>
      </c>
      <c r="AR103" s="270"/>
      <c r="AS103" s="269">
        <f>SUM(AS97:AS102)</f>
        <v>1</v>
      </c>
      <c r="AT103" s="270"/>
      <c r="AU103" s="269">
        <f>SUM(AU97:AU101)</f>
        <v>0</v>
      </c>
      <c r="AV103" s="270"/>
      <c r="AW103" s="269">
        <f>SUM(AW97:AW101)</f>
        <v>4</v>
      </c>
      <c r="AX103" s="270"/>
      <c r="AY103" s="269">
        <f>SUM(AY97:AY101)</f>
        <v>2</v>
      </c>
      <c r="AZ103" s="270"/>
      <c r="BA103" s="269">
        <f>SUM(BA96:BA101)</f>
        <v>6</v>
      </c>
      <c r="BB103" s="270"/>
      <c r="BC103" s="269">
        <f>SUM(BC97:BC101)</f>
        <v>2</v>
      </c>
      <c r="BD103" s="270"/>
      <c r="BE103" s="269">
        <f>SUM(BE97:BE101)</f>
        <v>0</v>
      </c>
      <c r="BF103" s="271"/>
      <c r="BH103" s="124"/>
      <c r="BI103" s="124"/>
      <c r="BJ103" s="124"/>
    </row>
    <row r="104" spans="4:62" s="188" customFormat="1" ht="20.25" thickBot="1" thickTop="1">
      <c r="D104" s="180"/>
      <c r="E104" s="278" t="s">
        <v>232</v>
      </c>
      <c r="F104" s="279"/>
      <c r="G104" s="279"/>
      <c r="H104" s="279"/>
      <c r="I104" s="279"/>
      <c r="J104" s="279"/>
      <c r="K104" s="279"/>
      <c r="L104" s="279"/>
      <c r="M104" s="279"/>
      <c r="N104" s="279"/>
      <c r="O104" s="279"/>
      <c r="P104" s="279"/>
      <c r="Q104" s="280"/>
      <c r="R104" s="281"/>
      <c r="S104" s="281"/>
      <c r="T104" s="282"/>
      <c r="U104" s="283">
        <v>19</v>
      </c>
      <c r="V104" s="284"/>
      <c r="W104" s="255">
        <v>684</v>
      </c>
      <c r="X104" s="256"/>
      <c r="Y104" s="266"/>
      <c r="Z104" s="267"/>
      <c r="AA104" s="268"/>
      <c r="AB104" s="267"/>
      <c r="AC104" s="268"/>
      <c r="AD104" s="267"/>
      <c r="AE104" s="268"/>
      <c r="AF104" s="297"/>
      <c r="AG104" s="268"/>
      <c r="AH104" s="261"/>
      <c r="AI104" s="286" t="s">
        <v>233</v>
      </c>
      <c r="AJ104" s="287"/>
      <c r="AK104" s="287"/>
      <c r="AL104" s="287"/>
      <c r="AM104" s="287"/>
      <c r="AN104" s="287"/>
      <c r="AO104" s="287"/>
      <c r="AP104" s="287"/>
      <c r="AQ104" s="287"/>
      <c r="AR104" s="287"/>
      <c r="AS104" s="287"/>
      <c r="AT104" s="287"/>
      <c r="AU104" s="287"/>
      <c r="AV104" s="287"/>
      <c r="AW104" s="287"/>
      <c r="AX104" s="287"/>
      <c r="AY104" s="287"/>
      <c r="AZ104" s="287"/>
      <c r="BA104" s="287"/>
      <c r="BB104" s="287"/>
      <c r="BC104" s="287"/>
      <c r="BD104" s="287"/>
      <c r="BE104" s="287"/>
      <c r="BF104" s="288"/>
      <c r="BH104" s="189"/>
      <c r="BI104" s="189"/>
      <c r="BJ104" s="189"/>
    </row>
    <row r="105" spans="3:62" s="55" customFormat="1" ht="19.5" customHeight="1" thickBot="1" thickTop="1">
      <c r="C105" s="175"/>
      <c r="D105" s="187"/>
      <c r="E105" s="275" t="s">
        <v>82</v>
      </c>
      <c r="F105" s="276"/>
      <c r="G105" s="276"/>
      <c r="H105" s="276"/>
      <c r="I105" s="276"/>
      <c r="J105" s="276"/>
      <c r="K105" s="276"/>
      <c r="L105" s="276"/>
      <c r="M105" s="276"/>
      <c r="N105" s="276"/>
      <c r="O105" s="276"/>
      <c r="P105" s="276"/>
      <c r="Q105" s="276"/>
      <c r="R105" s="276"/>
      <c r="S105" s="276"/>
      <c r="T105" s="277"/>
      <c r="U105" s="550">
        <f>SUM(U41,U51,U63,U84,U94)</f>
        <v>247</v>
      </c>
      <c r="V105" s="551"/>
      <c r="W105" s="553">
        <f>SUM(W41,W51,W63,W84,W94)</f>
        <v>8892</v>
      </c>
      <c r="X105" s="551"/>
      <c r="Y105" s="550">
        <f>SUM(Y41,Y51,Y63,Y84,Y94)</f>
        <v>3680</v>
      </c>
      <c r="Z105" s="551"/>
      <c r="AA105" s="552">
        <f>SUM(AA41,AA51,AA63,AA84,AA94)</f>
        <v>1791</v>
      </c>
      <c r="AB105" s="551"/>
      <c r="AC105" s="552">
        <f>SUM(AC41,AC51,AC63,AC84,AC94)</f>
        <v>1327</v>
      </c>
      <c r="AD105" s="551"/>
      <c r="AE105" s="552">
        <f>SUM(AE41,AE51,AE63,AE84,AE94)</f>
        <v>382</v>
      </c>
      <c r="AF105" s="551"/>
      <c r="AG105" s="553">
        <f>SUM(AG41,AG51,AG63,AG84,AG94)</f>
        <v>5194</v>
      </c>
      <c r="AH105" s="551"/>
      <c r="AI105" s="550">
        <f>SUM(AI41,AI51,AI63,AI84,AI94)</f>
        <v>23</v>
      </c>
      <c r="AJ105" s="551"/>
      <c r="AK105" s="552">
        <f>SUM(AK41,AK51,AK63,AK84,AK94)</f>
        <v>37</v>
      </c>
      <c r="AL105" s="551"/>
      <c r="AM105" s="552">
        <f>SUM(AM41,AM51,AM63,AM84,AM94)</f>
        <v>3</v>
      </c>
      <c r="AN105" s="551"/>
      <c r="AO105" s="552">
        <f>SUM(AO41,AO51,AO63,AO84,AO94)</f>
        <v>1</v>
      </c>
      <c r="AP105" s="555"/>
      <c r="AQ105" s="550">
        <f>SUM(AQ41,AQ51,AQ63,AQ84,AQ94)</f>
        <v>26.5</v>
      </c>
      <c r="AR105" s="553"/>
      <c r="AS105" s="552">
        <f>SUM(AS41,AS51,AS63,AS84,AS94)</f>
        <v>28</v>
      </c>
      <c r="AT105" s="553"/>
      <c r="AU105" s="552">
        <f>SUM(AU41,AU51,AU63,AU84,AU94)</f>
        <v>27.5</v>
      </c>
      <c r="AV105" s="553"/>
      <c r="AW105" s="552">
        <f>SUM(AW41,AW51,AW63,AW84,AW94)</f>
        <v>28</v>
      </c>
      <c r="AX105" s="553"/>
      <c r="AY105" s="552">
        <f>SUM(AY41,AY51,AY63,AY84,AY94)</f>
        <v>28</v>
      </c>
      <c r="AZ105" s="553"/>
      <c r="BA105" s="552">
        <f>SUM(BA41,BA51,BA63,BA84,BA94)</f>
        <v>28</v>
      </c>
      <c r="BB105" s="551"/>
      <c r="BC105" s="552">
        <f>SUM(BC41,BC51,BC63,BC84,BC94)</f>
        <v>26</v>
      </c>
      <c r="BD105" s="551"/>
      <c r="BE105" s="553">
        <f>SUM(BE41,BE51,BE63,BE84,BE94)</f>
        <v>26</v>
      </c>
      <c r="BF105" s="555"/>
      <c r="BG105" s="124"/>
      <c r="BH105" s="124"/>
      <c r="BI105" s="124"/>
      <c r="BJ105" s="124"/>
    </row>
    <row r="106" spans="3:62" s="55" customFormat="1" ht="16.5" customHeight="1" thickTop="1">
      <c r="C106" s="175"/>
      <c r="D106" s="134"/>
      <c r="E106" s="135"/>
      <c r="F106" s="135"/>
      <c r="G106" s="135"/>
      <c r="H106" s="135"/>
      <c r="I106" s="135"/>
      <c r="J106" s="135"/>
      <c r="K106" s="135"/>
      <c r="L106" s="135"/>
      <c r="M106" s="135"/>
      <c r="N106" s="135"/>
      <c r="O106" s="135"/>
      <c r="P106" s="135"/>
      <c r="Q106" s="124"/>
      <c r="R106" s="124"/>
      <c r="S106" s="124"/>
      <c r="T106" s="124"/>
      <c r="U106" s="124"/>
      <c r="V106" s="124"/>
      <c r="W106" s="124"/>
      <c r="X106" s="124"/>
      <c r="Y106" s="124"/>
      <c r="Z106" s="124"/>
      <c r="AA106" s="138"/>
      <c r="AB106" s="561" t="s">
        <v>17</v>
      </c>
      <c r="AC106" s="564" t="s">
        <v>90</v>
      </c>
      <c r="AD106" s="565"/>
      <c r="AE106" s="565"/>
      <c r="AF106" s="565"/>
      <c r="AG106" s="565"/>
      <c r="AH106" s="566"/>
      <c r="AI106" s="352">
        <v>23</v>
      </c>
      <c r="AJ106" s="353"/>
      <c r="AK106" s="353"/>
      <c r="AL106" s="353"/>
      <c r="AM106" s="353"/>
      <c r="AN106" s="353"/>
      <c r="AO106" s="353"/>
      <c r="AP106" s="354"/>
      <c r="AQ106" s="531">
        <v>3</v>
      </c>
      <c r="AR106" s="532"/>
      <c r="AS106" s="465">
        <v>3</v>
      </c>
      <c r="AT106" s="532"/>
      <c r="AU106" s="465">
        <v>3</v>
      </c>
      <c r="AV106" s="532"/>
      <c r="AW106" s="465">
        <v>3</v>
      </c>
      <c r="AX106" s="532"/>
      <c r="AY106" s="465">
        <v>3</v>
      </c>
      <c r="AZ106" s="532"/>
      <c r="BA106" s="465">
        <v>3</v>
      </c>
      <c r="BB106" s="532"/>
      <c r="BC106" s="465">
        <v>3</v>
      </c>
      <c r="BD106" s="532"/>
      <c r="BE106" s="465">
        <v>2</v>
      </c>
      <c r="BF106" s="466"/>
      <c r="BG106" s="124"/>
      <c r="BH106" s="124"/>
      <c r="BI106" s="124"/>
      <c r="BJ106" s="124"/>
    </row>
    <row r="107" spans="3:62" s="54" customFormat="1" ht="19.5" customHeight="1">
      <c r="C107" s="175"/>
      <c r="D107" s="170"/>
      <c r="E107" s="170"/>
      <c r="F107" s="170"/>
      <c r="G107" s="170"/>
      <c r="H107" s="170"/>
      <c r="I107" s="170"/>
      <c r="J107" s="170"/>
      <c r="K107" s="170"/>
      <c r="L107" s="170"/>
      <c r="M107" s="170"/>
      <c r="N107" s="170"/>
      <c r="O107" s="170"/>
      <c r="P107" s="170"/>
      <c r="Q107" s="170"/>
      <c r="R107" s="170"/>
      <c r="S107" s="170"/>
      <c r="T107" s="170"/>
      <c r="U107" s="154"/>
      <c r="V107" s="124"/>
      <c r="W107" s="124"/>
      <c r="X107" s="124"/>
      <c r="Y107" s="124"/>
      <c r="Z107" s="124"/>
      <c r="AA107" s="138"/>
      <c r="AB107" s="562"/>
      <c r="AC107" s="545" t="s">
        <v>18</v>
      </c>
      <c r="AD107" s="539"/>
      <c r="AE107" s="539"/>
      <c r="AF107" s="539"/>
      <c r="AG107" s="539"/>
      <c r="AH107" s="546"/>
      <c r="AI107" s="214"/>
      <c r="AJ107" s="215"/>
      <c r="AK107" s="554" t="s">
        <v>275</v>
      </c>
      <c r="AL107" s="554"/>
      <c r="AM107" s="215"/>
      <c r="AN107" s="215"/>
      <c r="AO107" s="215"/>
      <c r="AP107" s="216"/>
      <c r="AQ107" s="283" t="s">
        <v>263</v>
      </c>
      <c r="AR107" s="284"/>
      <c r="AS107" s="255" t="s">
        <v>274</v>
      </c>
      <c r="AT107" s="284"/>
      <c r="AU107" s="255" t="s">
        <v>194</v>
      </c>
      <c r="AV107" s="284"/>
      <c r="AW107" s="255" t="s">
        <v>264</v>
      </c>
      <c r="AX107" s="284"/>
      <c r="AY107" s="255" t="s">
        <v>265</v>
      </c>
      <c r="AZ107" s="284"/>
      <c r="BA107" s="255" t="s">
        <v>267</v>
      </c>
      <c r="BB107" s="284"/>
      <c r="BC107" s="255" t="s">
        <v>266</v>
      </c>
      <c r="BD107" s="284"/>
      <c r="BE107" s="255" t="s">
        <v>226</v>
      </c>
      <c r="BF107" s="256"/>
      <c r="BG107" s="246"/>
      <c r="BH107" s="246"/>
      <c r="BI107" s="246"/>
      <c r="BJ107" s="246"/>
    </row>
    <row r="108" spans="3:58" s="54" customFormat="1" ht="33" customHeight="1">
      <c r="C108" s="175"/>
      <c r="D108" s="175"/>
      <c r="E108" s="175"/>
      <c r="F108" s="175"/>
      <c r="G108" s="175"/>
      <c r="H108" s="175"/>
      <c r="I108" s="175"/>
      <c r="J108" s="175"/>
      <c r="K108" s="175"/>
      <c r="L108" s="175"/>
      <c r="M108" s="175"/>
      <c r="N108" s="175"/>
      <c r="O108" s="175"/>
      <c r="P108" s="175"/>
      <c r="Q108" s="175"/>
      <c r="R108" s="175"/>
      <c r="S108" s="175"/>
      <c r="T108" s="170"/>
      <c r="U108" s="154"/>
      <c r="V108" s="124"/>
      <c r="W108" s="124"/>
      <c r="X108" s="124"/>
      <c r="Y108" s="124"/>
      <c r="Z108" s="124"/>
      <c r="AA108" s="138"/>
      <c r="AB108" s="562"/>
      <c r="AC108" s="545" t="s">
        <v>19</v>
      </c>
      <c r="AD108" s="539"/>
      <c r="AE108" s="539"/>
      <c r="AF108" s="539"/>
      <c r="AG108" s="539"/>
      <c r="AH108" s="546"/>
      <c r="AI108" s="214"/>
      <c r="AJ108" s="215"/>
      <c r="AK108" s="215"/>
      <c r="AL108" s="215"/>
      <c r="AM108" s="554">
        <v>3</v>
      </c>
      <c r="AN108" s="554"/>
      <c r="AO108" s="215"/>
      <c r="AP108" s="216"/>
      <c r="AQ108" s="283"/>
      <c r="AR108" s="284"/>
      <c r="AS108" s="255"/>
      <c r="AT108" s="284"/>
      <c r="AU108" s="255"/>
      <c r="AV108" s="284"/>
      <c r="AW108" s="255"/>
      <c r="AX108" s="284"/>
      <c r="AY108" s="255"/>
      <c r="AZ108" s="284"/>
      <c r="BA108" s="255">
        <v>1</v>
      </c>
      <c r="BB108" s="284"/>
      <c r="BC108" s="255">
        <v>1</v>
      </c>
      <c r="BD108" s="284"/>
      <c r="BE108" s="255">
        <v>1</v>
      </c>
      <c r="BF108" s="256"/>
    </row>
    <row r="109" spans="3:58" s="54" customFormat="1" ht="19.5" customHeight="1" thickBot="1">
      <c r="C109" s="175"/>
      <c r="D109" s="175"/>
      <c r="E109" s="175"/>
      <c r="F109" s="175"/>
      <c r="G109" s="175"/>
      <c r="H109" s="175"/>
      <c r="I109" s="175"/>
      <c r="J109" s="175"/>
      <c r="K109" s="175"/>
      <c r="L109" s="175"/>
      <c r="M109" s="175"/>
      <c r="N109" s="175"/>
      <c r="O109" s="175"/>
      <c r="P109" s="175"/>
      <c r="Q109" s="175"/>
      <c r="R109" s="175"/>
      <c r="S109" s="175"/>
      <c r="T109" s="124"/>
      <c r="U109" s="124"/>
      <c r="V109" s="124"/>
      <c r="W109" s="124"/>
      <c r="X109" s="124"/>
      <c r="Y109" s="124"/>
      <c r="Z109" s="124"/>
      <c r="AA109" s="138"/>
      <c r="AB109" s="563"/>
      <c r="AC109" s="588" t="s">
        <v>6</v>
      </c>
      <c r="AD109" s="588"/>
      <c r="AE109" s="588"/>
      <c r="AF109" s="588"/>
      <c r="AG109" s="588"/>
      <c r="AH109" s="589"/>
      <c r="AI109" s="217"/>
      <c r="AJ109" s="218"/>
      <c r="AK109" s="218"/>
      <c r="AL109" s="218"/>
      <c r="AM109" s="218"/>
      <c r="AN109" s="218"/>
      <c r="AO109" s="347">
        <v>1</v>
      </c>
      <c r="AP109" s="348"/>
      <c r="AQ109" s="388"/>
      <c r="AR109" s="389"/>
      <c r="AS109" s="391"/>
      <c r="AT109" s="389"/>
      <c r="AU109" s="391"/>
      <c r="AV109" s="389"/>
      <c r="AW109" s="391"/>
      <c r="AX109" s="389"/>
      <c r="AY109" s="391"/>
      <c r="AZ109" s="389"/>
      <c r="BA109" s="391"/>
      <c r="BB109" s="389"/>
      <c r="BC109" s="391">
        <v>1</v>
      </c>
      <c r="BD109" s="389"/>
      <c r="BE109" s="391"/>
      <c r="BF109" s="348"/>
    </row>
    <row r="110" spans="4:58" s="54" customFormat="1" ht="19.5" customHeight="1" thickTop="1">
      <c r="D110" s="175"/>
      <c r="E110" s="175"/>
      <c r="F110" s="175"/>
      <c r="G110" s="175"/>
      <c r="H110" s="175"/>
      <c r="I110" s="175"/>
      <c r="J110" s="175"/>
      <c r="K110" s="175"/>
      <c r="L110" s="175"/>
      <c r="M110" s="175"/>
      <c r="N110" s="175"/>
      <c r="O110" s="175"/>
      <c r="P110" s="175"/>
      <c r="Q110" s="175"/>
      <c r="R110" s="175"/>
      <c r="S110" s="175"/>
      <c r="T110" s="124"/>
      <c r="U110" s="124"/>
      <c r="V110" s="124"/>
      <c r="W110" s="124"/>
      <c r="X110" s="124"/>
      <c r="Y110" s="124"/>
      <c r="Z110" s="124"/>
      <c r="AA110" s="124"/>
      <c r="AB110" s="168"/>
      <c r="AC110" s="162"/>
      <c r="AD110" s="162"/>
      <c r="AE110" s="162"/>
      <c r="AF110" s="162"/>
      <c r="AG110" s="162"/>
      <c r="AH110" s="162"/>
      <c r="AI110" s="169"/>
      <c r="AJ110" s="169"/>
      <c r="AK110" s="169"/>
      <c r="AL110" s="169"/>
      <c r="AM110" s="169"/>
      <c r="AN110" s="169"/>
      <c r="AO110" s="169"/>
      <c r="AP110" s="169"/>
      <c r="AQ110" s="169"/>
      <c r="AR110" s="169"/>
      <c r="AS110" s="169"/>
      <c r="AT110" s="169"/>
      <c r="AU110" s="169"/>
      <c r="AV110" s="169"/>
      <c r="AW110" s="169"/>
      <c r="AX110" s="169"/>
      <c r="AY110" s="169"/>
      <c r="AZ110" s="169"/>
      <c r="BA110" s="169"/>
      <c r="BB110" s="169"/>
      <c r="BC110" s="169"/>
      <c r="BD110" s="169"/>
      <c r="BE110" s="169"/>
      <c r="BF110" s="169"/>
    </row>
    <row r="111" spans="1:58" s="54" customFormat="1" ht="19.5" customHeight="1" thickBot="1">
      <c r="A111" s="58"/>
      <c r="D111" s="175"/>
      <c r="E111" s="175"/>
      <c r="F111" s="175"/>
      <c r="G111" s="175"/>
      <c r="H111" s="175"/>
      <c r="I111" s="175"/>
      <c r="J111" s="175"/>
      <c r="K111" s="175"/>
      <c r="L111" s="175"/>
      <c r="M111" s="175"/>
      <c r="N111" s="175"/>
      <c r="O111" s="175"/>
      <c r="P111" s="175"/>
      <c r="Q111" s="175"/>
      <c r="R111" s="175"/>
      <c r="S111" s="175"/>
      <c r="V111" s="586" t="s">
        <v>20</v>
      </c>
      <c r="W111" s="586"/>
      <c r="X111" s="586"/>
      <c r="Y111" s="586"/>
      <c r="Z111" s="586"/>
      <c r="AA111" s="586"/>
      <c r="AB111" s="586"/>
      <c r="AC111" s="586"/>
      <c r="AD111" s="586"/>
      <c r="AE111" s="586"/>
      <c r="AF111" s="586"/>
      <c r="AG111" s="586"/>
      <c r="AH111" s="586"/>
      <c r="AI111" s="586"/>
      <c r="AJ111" s="586"/>
      <c r="AK111" s="586"/>
      <c r="AL111" s="586"/>
      <c r="AM111" s="586"/>
      <c r="AN111" s="587"/>
      <c r="AO111" s="587"/>
      <c r="AS111" s="239" t="s">
        <v>21</v>
      </c>
      <c r="AT111" s="239"/>
      <c r="AU111" s="239"/>
      <c r="AV111" s="239"/>
      <c r="AW111" s="239"/>
      <c r="AX111" s="239"/>
      <c r="AY111" s="239"/>
      <c r="AZ111" s="239"/>
      <c r="BA111" s="239"/>
      <c r="BB111" s="239"/>
      <c r="BC111" s="239"/>
      <c r="BD111" s="239"/>
      <c r="BE111" s="239"/>
      <c r="BF111" s="239"/>
    </row>
    <row r="112" spans="1:62" s="54" customFormat="1" ht="19.5" customHeight="1" thickBot="1" thickTop="1">
      <c r="A112" s="58"/>
      <c r="D112" s="175"/>
      <c r="E112" s="175"/>
      <c r="F112" s="175"/>
      <c r="G112" s="175"/>
      <c r="H112" s="175"/>
      <c r="I112" s="175"/>
      <c r="J112" s="175"/>
      <c r="K112" s="175"/>
      <c r="L112" s="175"/>
      <c r="M112" s="175"/>
      <c r="N112" s="175"/>
      <c r="O112" s="175"/>
      <c r="P112" s="175"/>
      <c r="Q112" s="175"/>
      <c r="R112" s="175"/>
      <c r="S112" s="175"/>
      <c r="V112" s="163" t="s">
        <v>22</v>
      </c>
      <c r="W112" s="590" t="s">
        <v>23</v>
      </c>
      <c r="X112" s="591"/>
      <c r="Y112" s="591"/>
      <c r="Z112" s="591"/>
      <c r="AA112" s="591"/>
      <c r="AB112" s="591"/>
      <c r="AC112" s="591"/>
      <c r="AD112" s="591"/>
      <c r="AE112" s="592"/>
      <c r="AF112" s="289" t="s">
        <v>28</v>
      </c>
      <c r="AG112" s="290"/>
      <c r="AH112" s="290"/>
      <c r="AI112" s="290"/>
      <c r="AJ112" s="452"/>
      <c r="AK112" s="449" t="s">
        <v>108</v>
      </c>
      <c r="AL112" s="450"/>
      <c r="AM112" s="451"/>
      <c r="AN112" s="453" t="s">
        <v>24</v>
      </c>
      <c r="AO112" s="454"/>
      <c r="AP112" s="455"/>
      <c r="AS112" s="164" t="s">
        <v>22</v>
      </c>
      <c r="AT112" s="289" t="s">
        <v>25</v>
      </c>
      <c r="AU112" s="290"/>
      <c r="AV112" s="290"/>
      <c r="AW112" s="290"/>
      <c r="AX112" s="290"/>
      <c r="AY112" s="290"/>
      <c r="AZ112" s="290"/>
      <c r="BA112" s="290"/>
      <c r="BB112" s="290"/>
      <c r="BC112" s="290"/>
      <c r="BD112" s="452"/>
      <c r="BE112" s="289" t="s">
        <v>28</v>
      </c>
      <c r="BF112" s="290"/>
      <c r="BG112" s="290"/>
      <c r="BH112" s="290"/>
      <c r="BI112" s="290"/>
      <c r="BJ112" s="291"/>
    </row>
    <row r="113" spans="1:62" s="54" customFormat="1" ht="19.5" customHeight="1" thickTop="1">
      <c r="A113" s="58"/>
      <c r="D113" s="175"/>
      <c r="E113" s="175"/>
      <c r="F113" s="175"/>
      <c r="G113" s="175"/>
      <c r="H113" s="175"/>
      <c r="I113" s="175"/>
      <c r="J113" s="175"/>
      <c r="K113" s="175"/>
      <c r="L113" s="175"/>
      <c r="M113" s="175"/>
      <c r="N113" s="175"/>
      <c r="O113" s="175"/>
      <c r="P113" s="175"/>
      <c r="Q113" s="175"/>
      <c r="R113" s="175"/>
      <c r="S113" s="175"/>
      <c r="V113" s="123">
        <v>1</v>
      </c>
      <c r="W113" s="593" t="s">
        <v>199</v>
      </c>
      <c r="X113" s="594"/>
      <c r="Y113" s="594"/>
      <c r="Z113" s="594"/>
      <c r="AA113" s="594"/>
      <c r="AB113" s="594"/>
      <c r="AC113" s="594"/>
      <c r="AD113" s="594"/>
      <c r="AE113" s="595"/>
      <c r="AF113" s="459" t="s">
        <v>200</v>
      </c>
      <c r="AG113" s="460"/>
      <c r="AH113" s="460"/>
      <c r="AI113" s="460"/>
      <c r="AJ113" s="461"/>
      <c r="AK113" s="576" t="s">
        <v>271</v>
      </c>
      <c r="AL113" s="577"/>
      <c r="AM113" s="578"/>
      <c r="AN113" s="456" t="s">
        <v>201</v>
      </c>
      <c r="AO113" s="457"/>
      <c r="AP113" s="458"/>
      <c r="AS113" s="145" t="s">
        <v>203</v>
      </c>
      <c r="AT113" s="446" t="s">
        <v>204</v>
      </c>
      <c r="AU113" s="447"/>
      <c r="AV113" s="447"/>
      <c r="AW113" s="447"/>
      <c r="AX113" s="447"/>
      <c r="AY113" s="447"/>
      <c r="AZ113" s="447"/>
      <c r="BA113" s="447"/>
      <c r="BB113" s="447"/>
      <c r="BC113" s="447"/>
      <c r="BD113" s="448"/>
      <c r="BE113" s="272" t="s">
        <v>205</v>
      </c>
      <c r="BF113" s="273"/>
      <c r="BG113" s="273"/>
      <c r="BH113" s="273"/>
      <c r="BI113" s="273"/>
      <c r="BJ113" s="274"/>
    </row>
    <row r="114" spans="1:62" s="54" customFormat="1" ht="19.5" customHeight="1">
      <c r="A114" s="58"/>
      <c r="S114" s="59"/>
      <c r="V114" s="121">
        <v>2</v>
      </c>
      <c r="W114" s="558" t="s">
        <v>142</v>
      </c>
      <c r="X114" s="559"/>
      <c r="Y114" s="559"/>
      <c r="Z114" s="559"/>
      <c r="AA114" s="559"/>
      <c r="AB114" s="559"/>
      <c r="AC114" s="559"/>
      <c r="AD114" s="559"/>
      <c r="AE114" s="560"/>
      <c r="AF114" s="596" t="s">
        <v>273</v>
      </c>
      <c r="AG114" s="597"/>
      <c r="AH114" s="597"/>
      <c r="AI114" s="597"/>
      <c r="AJ114" s="598"/>
      <c r="AK114" s="583" t="s">
        <v>271</v>
      </c>
      <c r="AL114" s="584"/>
      <c r="AM114" s="585"/>
      <c r="AN114" s="579" t="s">
        <v>202</v>
      </c>
      <c r="AO114" s="580"/>
      <c r="AP114" s="581"/>
      <c r="AS114" s="146"/>
      <c r="AT114" s="570"/>
      <c r="AU114" s="571"/>
      <c r="AV114" s="571"/>
      <c r="AW114" s="571"/>
      <c r="AX114" s="571"/>
      <c r="AY114" s="571"/>
      <c r="AZ114" s="571"/>
      <c r="BA114" s="571"/>
      <c r="BB114" s="571"/>
      <c r="BC114" s="571"/>
      <c r="BD114" s="572"/>
      <c r="BE114" s="240"/>
      <c r="BF114" s="241"/>
      <c r="BG114" s="241"/>
      <c r="BH114" s="241"/>
      <c r="BI114" s="241"/>
      <c r="BJ114" s="242"/>
    </row>
    <row r="115" spans="1:62" s="54" customFormat="1" ht="19.5" customHeight="1" thickBot="1">
      <c r="A115" s="58"/>
      <c r="S115" s="59"/>
      <c r="V115" s="122"/>
      <c r="W115" s="605"/>
      <c r="X115" s="606"/>
      <c r="Y115" s="606"/>
      <c r="Z115" s="606"/>
      <c r="AA115" s="606"/>
      <c r="AB115" s="606"/>
      <c r="AC115" s="606"/>
      <c r="AD115" s="606"/>
      <c r="AE115" s="607"/>
      <c r="AF115" s="599"/>
      <c r="AG115" s="600"/>
      <c r="AH115" s="600"/>
      <c r="AI115" s="600"/>
      <c r="AJ115" s="601"/>
      <c r="AK115" s="608"/>
      <c r="AL115" s="608"/>
      <c r="AM115" s="609"/>
      <c r="AN115" s="567"/>
      <c r="AO115" s="568"/>
      <c r="AP115" s="569"/>
      <c r="AS115" s="147"/>
      <c r="AT115" s="602"/>
      <c r="AU115" s="603"/>
      <c r="AV115" s="603"/>
      <c r="AW115" s="603"/>
      <c r="AX115" s="603"/>
      <c r="AY115" s="603"/>
      <c r="AZ115" s="603"/>
      <c r="BA115" s="603"/>
      <c r="BB115" s="603"/>
      <c r="BC115" s="603"/>
      <c r="BD115" s="604"/>
      <c r="BE115" s="243"/>
      <c r="BF115" s="244"/>
      <c r="BG115" s="244"/>
      <c r="BH115" s="244"/>
      <c r="BI115" s="244"/>
      <c r="BJ115" s="245"/>
    </row>
    <row r="116" spans="1:62" s="54" customFormat="1" ht="15.75" customHeight="1" thickBot="1" thickTop="1">
      <c r="A116" s="58"/>
      <c r="S116" s="59"/>
      <c r="V116" s="86"/>
      <c r="W116" s="221"/>
      <c r="X116" s="221"/>
      <c r="Y116" s="221"/>
      <c r="Z116" s="221"/>
      <c r="AA116" s="221"/>
      <c r="AB116" s="221"/>
      <c r="AC116" s="221"/>
      <c r="AD116" s="221"/>
      <c r="AE116" s="221"/>
      <c r="AF116" s="222"/>
      <c r="AG116" s="222"/>
      <c r="AH116" s="222"/>
      <c r="AI116" s="222"/>
      <c r="AJ116" s="222"/>
      <c r="AK116" s="223"/>
      <c r="AL116" s="223"/>
      <c r="AM116" s="223"/>
      <c r="AN116" s="224"/>
      <c r="AO116" s="224"/>
      <c r="AP116" s="224"/>
      <c r="AS116" s="158"/>
      <c r="AT116" s="225"/>
      <c r="AU116" s="225"/>
      <c r="AV116" s="225"/>
      <c r="AW116" s="225"/>
      <c r="AX116" s="225"/>
      <c r="AY116" s="225"/>
      <c r="AZ116" s="225"/>
      <c r="BA116" s="225"/>
      <c r="BB116" s="225"/>
      <c r="BC116" s="225"/>
      <c r="BD116" s="225"/>
      <c r="BE116" s="226"/>
      <c r="BF116" s="226"/>
      <c r="BG116" s="159"/>
      <c r="BH116" s="159"/>
      <c r="BI116" s="159"/>
      <c r="BJ116" s="159"/>
    </row>
    <row r="117" spans="1:62" s="54" customFormat="1" ht="18" customHeight="1" thickBot="1">
      <c r="A117" s="58"/>
      <c r="B117" s="166"/>
      <c r="C117" s="11"/>
      <c r="D117" s="236" t="s">
        <v>231</v>
      </c>
      <c r="E117" s="310" t="s">
        <v>234</v>
      </c>
      <c r="F117" s="311"/>
      <c r="G117" s="311"/>
      <c r="H117" s="311"/>
      <c r="I117" s="311"/>
      <c r="J117" s="311"/>
      <c r="K117" s="311"/>
      <c r="L117" s="311"/>
      <c r="M117" s="311"/>
      <c r="N117" s="311"/>
      <c r="O117" s="311"/>
      <c r="P117" s="311"/>
      <c r="Q117" s="311"/>
      <c r="R117" s="311"/>
      <c r="S117" s="311"/>
      <c r="T117" s="312"/>
      <c r="U117" s="313">
        <v>10</v>
      </c>
      <c r="V117" s="314"/>
      <c r="W117" s="315">
        <v>360</v>
      </c>
      <c r="X117" s="316"/>
      <c r="Y117" s="624" t="s">
        <v>278</v>
      </c>
      <c r="Z117" s="625"/>
      <c r="AA117" s="625"/>
      <c r="AB117" s="625"/>
      <c r="AC117" s="625"/>
      <c r="AD117" s="625"/>
      <c r="AE117" s="625"/>
      <c r="AF117" s="625"/>
      <c r="AG117" s="625"/>
      <c r="AH117" s="625"/>
      <c r="AI117" s="625"/>
      <c r="AJ117" s="625"/>
      <c r="AK117" s="625"/>
      <c r="AL117" s="625"/>
      <c r="AM117" s="625"/>
      <c r="AN117" s="625"/>
      <c r="AO117" s="625"/>
      <c r="AP117" s="625"/>
      <c r="AQ117" s="625"/>
      <c r="AR117" s="625"/>
      <c r="AS117" s="625"/>
      <c r="AT117" s="625"/>
      <c r="AU117" s="625"/>
      <c r="AV117" s="625"/>
      <c r="AW117" s="625"/>
      <c r="AX117" s="625"/>
      <c r="AY117" s="625"/>
      <c r="AZ117" s="626"/>
      <c r="BA117" s="254"/>
      <c r="BB117" s="254"/>
      <c r="BC117" s="254"/>
      <c r="BD117" s="254"/>
      <c r="BE117" s="254"/>
      <c r="BF117" s="254"/>
      <c r="BG117" s="68"/>
      <c r="BH117" s="12"/>
      <c r="BI117" s="12"/>
      <c r="BJ117" s="12"/>
    </row>
    <row r="118" spans="1:62" s="54" customFormat="1" ht="16.5" customHeight="1">
      <c r="A118" s="58"/>
      <c r="S118" s="59"/>
      <c r="V118" s="86"/>
      <c r="W118" s="221"/>
      <c r="X118" s="221"/>
      <c r="Y118" s="221"/>
      <c r="Z118" s="221"/>
      <c r="AA118" s="221"/>
      <c r="AB118" s="221"/>
      <c r="AC118" s="221"/>
      <c r="AD118" s="221"/>
      <c r="AE118" s="221"/>
      <c r="AF118" s="222"/>
      <c r="AG118" s="222"/>
      <c r="AH118" s="222"/>
      <c r="AI118" s="222"/>
      <c r="AJ118" s="222"/>
      <c r="AK118" s="223"/>
      <c r="AL118" s="223"/>
      <c r="AM118" s="223"/>
      <c r="AN118" s="224"/>
      <c r="AO118" s="224"/>
      <c r="AP118" s="224"/>
      <c r="AS118" s="158"/>
      <c r="AT118" s="225"/>
      <c r="AU118" s="225"/>
      <c r="AV118" s="225"/>
      <c r="AW118" s="225"/>
      <c r="AX118" s="225"/>
      <c r="AY118" s="225"/>
      <c r="AZ118" s="225"/>
      <c r="BA118" s="225"/>
      <c r="BB118" s="225"/>
      <c r="BC118" s="225"/>
      <c r="BD118" s="225"/>
      <c r="BE118" s="226"/>
      <c r="BF118" s="226"/>
      <c r="BG118" s="167"/>
      <c r="BH118" s="167"/>
      <c r="BI118" s="167"/>
      <c r="BJ118" s="167"/>
    </row>
    <row r="119" spans="1:62" s="54" customFormat="1" ht="16.5" customHeight="1">
      <c r="A119" s="58"/>
      <c r="B119" s="166" t="s">
        <v>68</v>
      </c>
      <c r="C119" s="11"/>
      <c r="S119" s="59"/>
      <c r="V119" s="86"/>
      <c r="W119" s="155"/>
      <c r="X119" s="155"/>
      <c r="Y119" s="155"/>
      <c r="Z119" s="155"/>
      <c r="AA119" s="155"/>
      <c r="AB119" s="155"/>
      <c r="AC119" s="155"/>
      <c r="AD119" s="155"/>
      <c r="AE119" s="155"/>
      <c r="AF119" s="56"/>
      <c r="AG119" s="56"/>
      <c r="AH119" s="56"/>
      <c r="AI119" s="56"/>
      <c r="AJ119" s="56"/>
      <c r="AK119" s="156"/>
      <c r="AL119" s="156"/>
      <c r="AN119" s="622" t="s">
        <v>91</v>
      </c>
      <c r="AO119" s="623"/>
      <c r="AP119" s="623"/>
      <c r="AQ119" s="623"/>
      <c r="AR119" s="623"/>
      <c r="AS119" s="623"/>
      <c r="AT119" s="623"/>
      <c r="AU119" s="623"/>
      <c r="AV119" s="623"/>
      <c r="AW119" s="623"/>
      <c r="AX119" s="623"/>
      <c r="AY119" s="623"/>
      <c r="AZ119" s="623"/>
      <c r="BA119" s="623"/>
      <c r="BB119" s="623"/>
      <c r="BC119" s="623"/>
      <c r="BD119" s="623"/>
      <c r="BE119" s="623"/>
      <c r="BF119" s="623"/>
      <c r="BG119" s="623"/>
      <c r="BH119" s="623"/>
      <c r="BI119" s="623"/>
      <c r="BJ119" s="167"/>
    </row>
    <row r="120" spans="1:61" s="54" customFormat="1" ht="16.5" customHeight="1">
      <c r="A120" s="58"/>
      <c r="B120" s="166" t="s">
        <v>69</v>
      </c>
      <c r="C120" s="11"/>
      <c r="L120" s="61"/>
      <c r="M120" s="61"/>
      <c r="N120" s="151"/>
      <c r="O120" s="62"/>
      <c r="P120" s="62"/>
      <c r="Q120" s="62"/>
      <c r="R120" s="63"/>
      <c r="S120" s="63"/>
      <c r="T120" s="149" t="s">
        <v>30</v>
      </c>
      <c r="U120" s="74"/>
      <c r="V120" s="582" t="s">
        <v>88</v>
      </c>
      <c r="W120" s="582"/>
      <c r="X120" s="582"/>
      <c r="Y120" s="582"/>
      <c r="Z120" s="582"/>
      <c r="AA120" s="74"/>
      <c r="AB120" s="151" t="s">
        <v>30</v>
      </c>
      <c r="AN120" s="157"/>
      <c r="AO120" s="167"/>
      <c r="AP120" s="167"/>
      <c r="AQ120" s="167"/>
      <c r="AR120" s="167"/>
      <c r="AS120" s="167"/>
      <c r="AT120" s="167"/>
      <c r="AU120" s="167"/>
      <c r="AV120" s="167"/>
      <c r="AW120" s="167"/>
      <c r="AX120" s="167"/>
      <c r="AY120" s="167"/>
      <c r="AZ120" s="167"/>
      <c r="BA120" s="167"/>
      <c r="BB120" s="167"/>
      <c r="BC120" s="167"/>
      <c r="BD120" s="167"/>
      <c r="BE120" s="167"/>
      <c r="BF120" s="167"/>
      <c r="BG120" s="157"/>
      <c r="BH120" s="157"/>
      <c r="BI120" s="157"/>
    </row>
    <row r="121" spans="1:63" s="54" customFormat="1" ht="16.5" customHeight="1">
      <c r="A121" s="58"/>
      <c r="L121" s="67"/>
      <c r="M121" s="66"/>
      <c r="N121" s="66"/>
      <c r="O121" s="67" t="s">
        <v>26</v>
      </c>
      <c r="P121" s="66"/>
      <c r="R121" s="69"/>
      <c r="S121" s="59"/>
      <c r="T121" s="41"/>
      <c r="X121" s="54" t="s">
        <v>27</v>
      </c>
      <c r="Y121" s="69"/>
      <c r="AM121" s="127"/>
      <c r="AN121" s="128"/>
      <c r="AR121" s="627" t="s">
        <v>29</v>
      </c>
      <c r="AS121" s="627"/>
      <c r="AT121" s="627"/>
      <c r="AU121" s="627"/>
      <c r="AV121" s="627"/>
      <c r="AW121" s="627"/>
      <c r="AX121" s="70"/>
      <c r="AY121" s="70"/>
      <c r="AZ121" s="71"/>
      <c r="BA121" s="71"/>
      <c r="BB121" s="75" t="s">
        <v>30</v>
      </c>
      <c r="BC121" s="265" t="s">
        <v>223</v>
      </c>
      <c r="BD121" s="264"/>
      <c r="BE121" s="264"/>
      <c r="BF121" s="264"/>
      <c r="BG121" s="264"/>
      <c r="BH121" s="264"/>
      <c r="BI121" s="264"/>
      <c r="BJ121" s="264"/>
      <c r="BK121" s="264"/>
    </row>
    <row r="122" spans="1:60" s="54" customFormat="1" ht="16.5" customHeight="1">
      <c r="A122" s="58"/>
      <c r="B122" s="166" t="s">
        <v>70</v>
      </c>
      <c r="C122" s="11"/>
      <c r="D122" s="11"/>
      <c r="E122" s="11"/>
      <c r="F122" s="11"/>
      <c r="G122" s="11"/>
      <c r="H122" s="11"/>
      <c r="I122" s="11"/>
      <c r="J122" s="66"/>
      <c r="K122" s="66"/>
      <c r="L122" s="67"/>
      <c r="M122" s="66"/>
      <c r="N122" s="66"/>
      <c r="O122" s="67"/>
      <c r="P122" s="66"/>
      <c r="R122" s="69"/>
      <c r="S122" s="59"/>
      <c r="T122" s="41"/>
      <c r="Y122" s="69"/>
      <c r="AM122" s="127"/>
      <c r="AN122" s="128"/>
      <c r="AR122" s="627"/>
      <c r="AS122" s="627"/>
      <c r="AT122" s="627"/>
      <c r="AU122" s="627"/>
      <c r="AV122" s="627"/>
      <c r="AW122" s="627"/>
      <c r="AZ122" s="67" t="s">
        <v>26</v>
      </c>
      <c r="BB122" s="69"/>
      <c r="BE122" s="54" t="s">
        <v>27</v>
      </c>
      <c r="BG122" s="248"/>
      <c r="BH122" s="248"/>
    </row>
    <row r="123" spans="1:60" s="54" customFormat="1" ht="16.5" customHeight="1">
      <c r="A123" s="58"/>
      <c r="B123" s="166" t="s">
        <v>69</v>
      </c>
      <c r="C123" s="11"/>
      <c r="D123" s="11"/>
      <c r="E123" s="11"/>
      <c r="F123" s="66"/>
      <c r="G123" s="66"/>
      <c r="H123" s="66"/>
      <c r="I123" s="66"/>
      <c r="J123" s="66"/>
      <c r="K123" s="66"/>
      <c r="L123" s="61"/>
      <c r="M123" s="61"/>
      <c r="N123" s="151"/>
      <c r="O123" s="62"/>
      <c r="P123" s="62"/>
      <c r="Q123" s="62"/>
      <c r="R123" s="63"/>
      <c r="S123" s="63"/>
      <c r="T123" s="149" t="s">
        <v>30</v>
      </c>
      <c r="U123" s="160"/>
      <c r="V123" s="556" t="s">
        <v>89</v>
      </c>
      <c r="W123" s="557"/>
      <c r="X123" s="557"/>
      <c r="Y123" s="557"/>
      <c r="Z123" s="557"/>
      <c r="AA123" s="161"/>
      <c r="AB123" s="151" t="s">
        <v>30</v>
      </c>
      <c r="AC123" s="64"/>
      <c r="AD123" s="64"/>
      <c r="AE123" s="64"/>
      <c r="AF123" s="64"/>
      <c r="AG123" s="64"/>
      <c r="AH123" s="64"/>
      <c r="AI123" s="125"/>
      <c r="AJ123" s="126"/>
      <c r="AK123" s="126"/>
      <c r="AL123" s="126"/>
      <c r="AM123" s="127"/>
      <c r="AN123" s="128"/>
      <c r="AR123" s="165"/>
      <c r="AS123" s="165"/>
      <c r="AT123" s="165"/>
      <c r="AU123" s="165"/>
      <c r="AV123" s="165"/>
      <c r="AW123" s="165"/>
      <c r="AZ123" s="67"/>
      <c r="BB123" s="69"/>
      <c r="BG123" s="42"/>
      <c r="BH123" s="42"/>
    </row>
    <row r="124" spans="1:63" s="54" customFormat="1" ht="15.75" customHeight="1">
      <c r="A124" s="58"/>
      <c r="B124" s="56"/>
      <c r="C124" s="65"/>
      <c r="D124" s="11"/>
      <c r="E124" s="11"/>
      <c r="F124" s="66"/>
      <c r="G124" s="66"/>
      <c r="H124" s="66"/>
      <c r="I124" s="66"/>
      <c r="J124" s="66"/>
      <c r="K124" s="66"/>
      <c r="L124" s="67"/>
      <c r="M124" s="66"/>
      <c r="N124" s="66"/>
      <c r="O124" s="67" t="s">
        <v>26</v>
      </c>
      <c r="P124" s="66"/>
      <c r="R124" s="69"/>
      <c r="T124" s="150"/>
      <c r="U124" s="59"/>
      <c r="V124" s="59"/>
      <c r="W124" s="60"/>
      <c r="X124" s="54" t="s">
        <v>27</v>
      </c>
      <c r="Y124" s="69"/>
      <c r="Z124" s="64"/>
      <c r="AA124" s="64"/>
      <c r="AB124" s="64"/>
      <c r="AC124" s="64"/>
      <c r="AD124" s="64"/>
      <c r="AE124" s="64"/>
      <c r="AF124" s="64"/>
      <c r="AG124" s="64"/>
      <c r="AH124" s="64"/>
      <c r="AI124" s="125"/>
      <c r="AJ124" s="126"/>
      <c r="AK124" s="126"/>
      <c r="AL124" s="126"/>
      <c r="AM124" s="127"/>
      <c r="AN124" s="128"/>
      <c r="AR124" s="177" t="s">
        <v>31</v>
      </c>
      <c r="AS124" s="11"/>
      <c r="AT124" s="11"/>
      <c r="AU124" s="11"/>
      <c r="AV124" s="11"/>
      <c r="AW124" s="11"/>
      <c r="AX124" s="74"/>
      <c r="AY124" s="74"/>
      <c r="AZ124" s="74"/>
      <c r="BA124" s="74"/>
      <c r="BB124" s="75" t="s">
        <v>30</v>
      </c>
      <c r="BC124" s="263" t="s">
        <v>261</v>
      </c>
      <c r="BD124" s="264"/>
      <c r="BE124" s="264"/>
      <c r="BF124" s="264"/>
      <c r="BG124" s="264"/>
      <c r="BH124" s="264"/>
      <c r="BI124" s="264"/>
      <c r="BJ124" s="264"/>
      <c r="BK124" s="264"/>
    </row>
    <row r="125" spans="4:62" ht="15" customHeight="1">
      <c r="D125" s="11"/>
      <c r="E125" s="11"/>
      <c r="F125" s="66"/>
      <c r="G125" s="66"/>
      <c r="H125" s="66"/>
      <c r="I125" s="66"/>
      <c r="J125" s="66"/>
      <c r="K125" s="66"/>
      <c r="L125" s="67"/>
      <c r="M125" s="66"/>
      <c r="N125" s="66"/>
      <c r="O125" s="67"/>
      <c r="P125" s="66"/>
      <c r="Q125" s="54"/>
      <c r="R125" s="69"/>
      <c r="S125" s="54"/>
      <c r="T125" s="150"/>
      <c r="U125" s="59"/>
      <c r="V125" s="59"/>
      <c r="W125" s="60"/>
      <c r="X125" s="54"/>
      <c r="Y125" s="69"/>
      <c r="Z125" s="64"/>
      <c r="AA125" s="64"/>
      <c r="AB125" s="64"/>
      <c r="AC125" s="64"/>
      <c r="AD125" s="64"/>
      <c r="AE125" s="64"/>
      <c r="AF125" s="64"/>
      <c r="AG125" s="64"/>
      <c r="AH125" s="64"/>
      <c r="AI125" s="125"/>
      <c r="AJ125" s="126"/>
      <c r="AK125" s="126"/>
      <c r="AL125" s="126"/>
      <c r="AM125" s="58"/>
      <c r="AN125" s="66"/>
      <c r="AO125" s="54"/>
      <c r="AP125" s="54"/>
      <c r="AQ125" s="54"/>
      <c r="AR125" s="55"/>
      <c r="AS125" s="77"/>
      <c r="AT125" s="55"/>
      <c r="AU125" s="55"/>
      <c r="AV125" s="13"/>
      <c r="AW125" s="55"/>
      <c r="AX125" s="55"/>
      <c r="AY125" s="55"/>
      <c r="AZ125" s="67" t="s">
        <v>26</v>
      </c>
      <c r="BA125" s="67"/>
      <c r="BB125" s="152"/>
      <c r="BC125" s="54"/>
      <c r="BD125" s="54"/>
      <c r="BE125" s="54" t="s">
        <v>27</v>
      </c>
      <c r="BF125" s="54"/>
      <c r="BG125" s="252"/>
      <c r="BH125" s="253"/>
      <c r="BI125" s="54"/>
      <c r="BJ125" s="55"/>
    </row>
    <row r="126" spans="2:62" ht="18">
      <c r="B126" s="177" t="s">
        <v>32</v>
      </c>
      <c r="C126" s="11"/>
      <c r="D126" s="11"/>
      <c r="E126" s="11"/>
      <c r="F126" s="11"/>
      <c r="G126" s="11"/>
      <c r="H126" s="11"/>
      <c r="I126" s="11"/>
      <c r="J126" s="66"/>
      <c r="K126" s="66"/>
      <c r="L126" s="61"/>
      <c r="M126" s="61"/>
      <c r="N126" s="151"/>
      <c r="O126" s="62"/>
      <c r="P126" s="62"/>
      <c r="Q126" s="62"/>
      <c r="R126" s="63"/>
      <c r="S126" s="63"/>
      <c r="T126" s="149" t="s">
        <v>30</v>
      </c>
      <c r="U126" s="160"/>
      <c r="V126" s="556" t="s">
        <v>106</v>
      </c>
      <c r="W126" s="557"/>
      <c r="X126" s="557"/>
      <c r="Y126" s="557"/>
      <c r="Z126" s="557"/>
      <c r="AA126" s="161"/>
      <c r="AB126" s="151" t="s">
        <v>30</v>
      </c>
      <c r="AC126" s="64"/>
      <c r="AD126" s="64"/>
      <c r="AE126" s="64"/>
      <c r="AF126" s="64"/>
      <c r="AG126" s="64"/>
      <c r="AH126" s="64"/>
      <c r="AI126" s="125"/>
      <c r="AJ126" s="126"/>
      <c r="AK126" s="126"/>
      <c r="AL126" s="126"/>
      <c r="AM126" s="126"/>
      <c r="AN126" s="127"/>
      <c r="AO126" s="128"/>
      <c r="AP126" s="54"/>
      <c r="AQ126" s="54"/>
      <c r="AR126" s="54"/>
      <c r="AS126" s="177"/>
      <c r="AT126" s="11"/>
      <c r="AU126" s="11"/>
      <c r="AV126" s="11"/>
      <c r="AW126" s="11"/>
      <c r="AX126" s="11"/>
      <c r="AY126" s="54"/>
      <c r="AZ126" s="54"/>
      <c r="BA126" s="54"/>
      <c r="BB126" s="54"/>
      <c r="BC126" s="247"/>
      <c r="BD126" s="248"/>
      <c r="BE126" s="248"/>
      <c r="BF126" s="248"/>
      <c r="BG126" s="152"/>
      <c r="BH126" s="152"/>
      <c r="BI126" s="54"/>
      <c r="BJ126" s="55"/>
    </row>
    <row r="127" spans="4:61" ht="15">
      <c r="D127" s="66"/>
      <c r="E127" s="66"/>
      <c r="F127" s="66"/>
      <c r="G127" s="66"/>
      <c r="H127" s="66"/>
      <c r="I127" s="66"/>
      <c r="J127" s="66"/>
      <c r="K127" s="66"/>
      <c r="L127" s="67"/>
      <c r="M127" s="66"/>
      <c r="N127" s="66"/>
      <c r="O127" s="67" t="s">
        <v>26</v>
      </c>
      <c r="P127" s="66"/>
      <c r="Q127" s="148"/>
      <c r="R127" s="69"/>
      <c r="S127" s="54"/>
      <c r="T127" s="59"/>
      <c r="U127" s="59"/>
      <c r="V127" s="59"/>
      <c r="W127" s="60"/>
      <c r="X127" s="54" t="s">
        <v>27</v>
      </c>
      <c r="Y127" s="69"/>
      <c r="Z127" s="86"/>
      <c r="AA127" s="65"/>
      <c r="AB127" s="65"/>
      <c r="AC127" s="65"/>
      <c r="AD127" s="65"/>
      <c r="AE127" s="65"/>
      <c r="AF127" s="65"/>
      <c r="AG127" s="65"/>
      <c r="AH127" s="65"/>
      <c r="AI127" s="65"/>
      <c r="AJ127" s="56"/>
      <c r="AK127" s="65"/>
      <c r="AL127" s="66"/>
      <c r="AM127" s="58"/>
      <c r="AN127" s="58"/>
      <c r="AO127" s="66"/>
      <c r="AP127" s="54"/>
      <c r="AQ127" s="54"/>
      <c r="AR127" s="54"/>
      <c r="AS127" s="55"/>
      <c r="AT127" s="77"/>
      <c r="AU127" s="55"/>
      <c r="AV127" s="55"/>
      <c r="AW127" s="13"/>
      <c r="AX127" s="55"/>
      <c r="AY127" s="55"/>
      <c r="AZ127" s="55"/>
      <c r="BA127" s="67"/>
      <c r="BB127" s="67"/>
      <c r="BC127" s="152"/>
      <c r="BD127" s="54"/>
      <c r="BE127" s="54"/>
      <c r="BF127" s="54"/>
      <c r="BG127" s="87"/>
      <c r="BH127" s="87"/>
      <c r="BI127" s="87"/>
    </row>
    <row r="128" spans="13:58" ht="15.75">
      <c r="M128" s="2"/>
      <c r="N128" s="2"/>
      <c r="O128" s="2"/>
      <c r="P128" s="2"/>
      <c r="Q128" s="16"/>
      <c r="R128" s="16"/>
      <c r="S128" s="2"/>
      <c r="T128" s="2"/>
      <c r="U128" s="2"/>
      <c r="V128" s="2"/>
      <c r="W128" s="2"/>
      <c r="X128" s="2"/>
      <c r="AV128" s="55"/>
      <c r="AW128" s="72"/>
      <c r="AX128" s="55"/>
      <c r="AY128" s="55"/>
      <c r="AZ128" s="55"/>
      <c r="BA128" s="55"/>
      <c r="BB128" s="55"/>
      <c r="BC128" s="55"/>
      <c r="BD128" s="55"/>
      <c r="BE128" s="55"/>
      <c r="BF128" s="55"/>
    </row>
    <row r="129" spans="13:58" ht="18">
      <c r="M129" s="2"/>
      <c r="N129" s="2"/>
      <c r="Y129" s="2"/>
      <c r="Z129" s="2"/>
      <c r="AA129" s="2"/>
      <c r="AB129" s="2"/>
      <c r="AC129" s="2"/>
      <c r="AD129" s="2"/>
      <c r="AP129" s="76"/>
      <c r="AW129" s="55"/>
      <c r="AX129" s="55"/>
      <c r="AY129" s="55"/>
      <c r="AZ129" s="55"/>
      <c r="BA129" s="55"/>
      <c r="BB129" s="55"/>
      <c r="BC129" s="55"/>
      <c r="BD129" s="55"/>
      <c r="BE129" s="55"/>
      <c r="BF129" s="13"/>
    </row>
    <row r="130" spans="15:58" ht="18">
      <c r="O130" s="2"/>
      <c r="P130" s="2"/>
      <c r="Q130" s="25"/>
      <c r="R130" s="25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W130" s="25"/>
      <c r="AZ130" s="25"/>
      <c r="BC130" s="87"/>
      <c r="BF130" s="87"/>
    </row>
    <row r="131" spans="13:24" ht="18">
      <c r="M131" s="76"/>
      <c r="N131" s="76"/>
      <c r="O131" s="2"/>
      <c r="P131" s="2"/>
      <c r="Q131" s="16"/>
      <c r="R131" s="16"/>
      <c r="S131" s="2"/>
      <c r="T131" s="2"/>
      <c r="U131" s="2"/>
      <c r="V131" s="2"/>
      <c r="W131" s="2"/>
      <c r="X131" s="2"/>
    </row>
    <row r="132" spans="13:51" ht="18">
      <c r="M132" s="2"/>
      <c r="N132" s="2"/>
      <c r="AW132" s="76"/>
      <c r="AY132" s="16"/>
    </row>
    <row r="133" spans="51:58" ht="12.75">
      <c r="AY133" s="16"/>
      <c r="BF133" s="16"/>
    </row>
    <row r="136" spans="50:51" ht="12.75">
      <c r="AX136" s="16"/>
      <c r="AY136" s="16"/>
    </row>
  </sheetData>
  <mergeCells count="1623">
    <mergeCell ref="AN119:BI119"/>
    <mergeCell ref="Y117:AZ117"/>
    <mergeCell ref="AR121:AW122"/>
    <mergeCell ref="AY58:AZ58"/>
    <mergeCell ref="BA58:BB58"/>
    <mergeCell ref="BC58:BD58"/>
    <mergeCell ref="BA91:BB91"/>
    <mergeCell ref="BC91:BD91"/>
    <mergeCell ref="BC77:BD77"/>
    <mergeCell ref="AW77:AX77"/>
    <mergeCell ref="AY77:AZ77"/>
    <mergeCell ref="BA77:BB77"/>
    <mergeCell ref="AO58:AP58"/>
    <mergeCell ref="AQ58:AR58"/>
    <mergeCell ref="AS58:AT58"/>
    <mergeCell ref="AU58:AV58"/>
    <mergeCell ref="AY76:AZ76"/>
    <mergeCell ref="BA76:BB76"/>
    <mergeCell ref="AU76:AV76"/>
    <mergeCell ref="AW76:AX76"/>
    <mergeCell ref="BE57:BF57"/>
    <mergeCell ref="R58:T58"/>
    <mergeCell ref="U58:V58"/>
    <mergeCell ref="W58:X58"/>
    <mergeCell ref="Y58:Z58"/>
    <mergeCell ref="AE58:AF58"/>
    <mergeCell ref="AG58:AH58"/>
    <mergeCell ref="AI58:AJ58"/>
    <mergeCell ref="AK58:AL58"/>
    <mergeCell ref="AM58:AN58"/>
    <mergeCell ref="BC38:BD38"/>
    <mergeCell ref="AW38:AX38"/>
    <mergeCell ref="AY57:AZ57"/>
    <mergeCell ref="BA57:BB57"/>
    <mergeCell ref="BC57:BD57"/>
    <mergeCell ref="AY38:AZ38"/>
    <mergeCell ref="BA38:BB38"/>
    <mergeCell ref="BC47:BD47"/>
    <mergeCell ref="AW47:AX47"/>
    <mergeCell ref="AY47:AZ47"/>
    <mergeCell ref="AQ39:AR39"/>
    <mergeCell ref="AS39:AT39"/>
    <mergeCell ref="BC39:BD39"/>
    <mergeCell ref="AU30:AV30"/>
    <mergeCell ref="BC33:BD33"/>
    <mergeCell ref="AQ37:AR37"/>
    <mergeCell ref="AU39:AV39"/>
    <mergeCell ref="AW39:AX39"/>
    <mergeCell ref="AY39:AZ39"/>
    <mergeCell ref="BA39:BB39"/>
    <mergeCell ref="AI39:AJ39"/>
    <mergeCell ref="AK39:AL39"/>
    <mergeCell ref="AM39:AN39"/>
    <mergeCell ref="AO39:AP39"/>
    <mergeCell ref="E39:Q39"/>
    <mergeCell ref="R39:T39"/>
    <mergeCell ref="U39:V39"/>
    <mergeCell ref="W39:X39"/>
    <mergeCell ref="Y39:Z39"/>
    <mergeCell ref="AA39:AB39"/>
    <mergeCell ref="AC39:AD39"/>
    <mergeCell ref="AU38:AV38"/>
    <mergeCell ref="AE38:AF38"/>
    <mergeCell ref="AG38:AH38"/>
    <mergeCell ref="AI38:AJ38"/>
    <mergeCell ref="AK38:AL38"/>
    <mergeCell ref="AE39:AF39"/>
    <mergeCell ref="AG39:AH39"/>
    <mergeCell ref="AM38:AN38"/>
    <mergeCell ref="AO38:AP38"/>
    <mergeCell ref="AQ38:AR38"/>
    <mergeCell ref="AS38:AT38"/>
    <mergeCell ref="BA37:BB37"/>
    <mergeCell ref="BC37:BD37"/>
    <mergeCell ref="BE37:BF37"/>
    <mergeCell ref="E38:Q38"/>
    <mergeCell ref="R38:T38"/>
    <mergeCell ref="U38:V38"/>
    <mergeCell ref="W38:X38"/>
    <mergeCell ref="Y38:Z38"/>
    <mergeCell ref="AA38:AB38"/>
    <mergeCell ref="AC38:AD38"/>
    <mergeCell ref="AO37:AP37"/>
    <mergeCell ref="AS37:AT37"/>
    <mergeCell ref="AU37:AV37"/>
    <mergeCell ref="AY37:AZ37"/>
    <mergeCell ref="AG37:AH37"/>
    <mergeCell ref="AI37:AJ37"/>
    <mergeCell ref="AK37:AL37"/>
    <mergeCell ref="AM37:AN37"/>
    <mergeCell ref="Y37:Z37"/>
    <mergeCell ref="AA37:AB37"/>
    <mergeCell ref="AC37:AD37"/>
    <mergeCell ref="AE37:AF37"/>
    <mergeCell ref="E37:Q37"/>
    <mergeCell ref="R37:T37"/>
    <mergeCell ref="U37:V37"/>
    <mergeCell ref="W37:X37"/>
    <mergeCell ref="AW36:AX36"/>
    <mergeCell ref="AY36:AZ36"/>
    <mergeCell ref="BA36:BB36"/>
    <mergeCell ref="BE36:BF36"/>
    <mergeCell ref="AO36:AP36"/>
    <mergeCell ref="AQ36:AR36"/>
    <mergeCell ref="AS36:AT36"/>
    <mergeCell ref="AU36:AV36"/>
    <mergeCell ref="AG36:AH36"/>
    <mergeCell ref="AI36:AJ36"/>
    <mergeCell ref="AK36:AL36"/>
    <mergeCell ref="AM36:AN36"/>
    <mergeCell ref="Y36:Z36"/>
    <mergeCell ref="AA36:AB36"/>
    <mergeCell ref="AC36:AD36"/>
    <mergeCell ref="AE36:AF36"/>
    <mergeCell ref="E36:Q36"/>
    <mergeCell ref="R36:T36"/>
    <mergeCell ref="U36:V36"/>
    <mergeCell ref="W36:X36"/>
    <mergeCell ref="BE91:BF91"/>
    <mergeCell ref="AO91:AP91"/>
    <mergeCell ref="AW91:AX91"/>
    <mergeCell ref="AY91:AZ91"/>
    <mergeCell ref="BE77:BF77"/>
    <mergeCell ref="E91:Q91"/>
    <mergeCell ref="R91:T91"/>
    <mergeCell ref="U91:V91"/>
    <mergeCell ref="W91:X91"/>
    <mergeCell ref="Y91:Z91"/>
    <mergeCell ref="AA91:AB91"/>
    <mergeCell ref="AC91:AD91"/>
    <mergeCell ref="AG91:AH91"/>
    <mergeCell ref="AU77:AV77"/>
    <mergeCell ref="AG77:AH77"/>
    <mergeCell ref="AI77:AJ77"/>
    <mergeCell ref="AK77:AL77"/>
    <mergeCell ref="AM77:AN77"/>
    <mergeCell ref="E77:Q77"/>
    <mergeCell ref="R77:T77"/>
    <mergeCell ref="U77:V77"/>
    <mergeCell ref="W77:X77"/>
    <mergeCell ref="Y77:Z77"/>
    <mergeCell ref="AA77:AB77"/>
    <mergeCell ref="AC77:AD77"/>
    <mergeCell ref="AE77:AF77"/>
    <mergeCell ref="BE76:BF76"/>
    <mergeCell ref="AM91:AN91"/>
    <mergeCell ref="AQ91:AR91"/>
    <mergeCell ref="AS91:AT91"/>
    <mergeCell ref="AU91:AV91"/>
    <mergeCell ref="AO77:AP77"/>
    <mergeCell ref="AQ77:AR77"/>
    <mergeCell ref="AS77:AT77"/>
    <mergeCell ref="AQ76:AR76"/>
    <mergeCell ref="AS76:AT76"/>
    <mergeCell ref="AI76:AJ76"/>
    <mergeCell ref="AK76:AL76"/>
    <mergeCell ref="AM76:AN76"/>
    <mergeCell ref="AO76:AP76"/>
    <mergeCell ref="BE75:BF75"/>
    <mergeCell ref="E76:Q76"/>
    <mergeCell ref="R76:T76"/>
    <mergeCell ref="U76:V76"/>
    <mergeCell ref="W76:X76"/>
    <mergeCell ref="Y76:Z76"/>
    <mergeCell ref="AA76:AB76"/>
    <mergeCell ref="AC76:AD76"/>
    <mergeCell ref="AE76:AF76"/>
    <mergeCell ref="AG76:AH76"/>
    <mergeCell ref="AW75:AX75"/>
    <mergeCell ref="AY75:AZ75"/>
    <mergeCell ref="BA75:BB75"/>
    <mergeCell ref="BC75:BD75"/>
    <mergeCell ref="AO75:AP75"/>
    <mergeCell ref="AQ75:AR75"/>
    <mergeCell ref="AS75:AT75"/>
    <mergeCell ref="AU75:AV75"/>
    <mergeCell ref="AG75:AH75"/>
    <mergeCell ref="AI75:AJ75"/>
    <mergeCell ref="AK75:AL75"/>
    <mergeCell ref="AM75:AN75"/>
    <mergeCell ref="BC74:BD74"/>
    <mergeCell ref="BE74:BF74"/>
    <mergeCell ref="E75:Q75"/>
    <mergeCell ref="R75:T75"/>
    <mergeCell ref="U75:V75"/>
    <mergeCell ref="W75:X75"/>
    <mergeCell ref="Y75:Z75"/>
    <mergeCell ref="AA75:AB75"/>
    <mergeCell ref="AC75:AD75"/>
    <mergeCell ref="AE75:AF75"/>
    <mergeCell ref="AU74:AV74"/>
    <mergeCell ref="AW74:AX74"/>
    <mergeCell ref="AY74:AZ74"/>
    <mergeCell ref="BA74:BB74"/>
    <mergeCell ref="AM74:AN74"/>
    <mergeCell ref="AO74:AP74"/>
    <mergeCell ref="AQ74:AR74"/>
    <mergeCell ref="AS74:AT74"/>
    <mergeCell ref="AE74:AF74"/>
    <mergeCell ref="AG74:AH74"/>
    <mergeCell ref="AI74:AJ74"/>
    <mergeCell ref="AK74:AL74"/>
    <mergeCell ref="BA73:BB73"/>
    <mergeCell ref="BC73:BD73"/>
    <mergeCell ref="BE73:BF73"/>
    <mergeCell ref="E74:Q74"/>
    <mergeCell ref="R74:T74"/>
    <mergeCell ref="U74:V74"/>
    <mergeCell ref="W74:X74"/>
    <mergeCell ref="Y74:Z74"/>
    <mergeCell ref="AA74:AB74"/>
    <mergeCell ref="AC74:AD74"/>
    <mergeCell ref="AS73:AT73"/>
    <mergeCell ref="AU73:AV73"/>
    <mergeCell ref="AW73:AX73"/>
    <mergeCell ref="AY73:AZ73"/>
    <mergeCell ref="AK73:AL73"/>
    <mergeCell ref="AM73:AN73"/>
    <mergeCell ref="AO73:AP73"/>
    <mergeCell ref="AQ73:AR73"/>
    <mergeCell ref="BA72:BB72"/>
    <mergeCell ref="BC72:BD72"/>
    <mergeCell ref="BE72:BF72"/>
    <mergeCell ref="W73:X73"/>
    <mergeCell ref="Y73:Z73"/>
    <mergeCell ref="AA73:AB73"/>
    <mergeCell ref="AC73:AD73"/>
    <mergeCell ref="AE73:AF73"/>
    <mergeCell ref="AG73:AH73"/>
    <mergeCell ref="AI73:AJ73"/>
    <mergeCell ref="AS72:AT72"/>
    <mergeCell ref="AU72:AV72"/>
    <mergeCell ref="AW72:AX72"/>
    <mergeCell ref="AY72:AZ72"/>
    <mergeCell ref="BE71:BF71"/>
    <mergeCell ref="AA72:AB72"/>
    <mergeCell ref="AC72:AD72"/>
    <mergeCell ref="AE72:AF72"/>
    <mergeCell ref="AG72:AH72"/>
    <mergeCell ref="AI72:AJ72"/>
    <mergeCell ref="AK72:AL72"/>
    <mergeCell ref="AM72:AN72"/>
    <mergeCell ref="AO72:AP72"/>
    <mergeCell ref="AQ72:AR72"/>
    <mergeCell ref="AW71:AX71"/>
    <mergeCell ref="AY71:AZ71"/>
    <mergeCell ref="BA71:BB71"/>
    <mergeCell ref="BC71:BD71"/>
    <mergeCell ref="AO71:AP71"/>
    <mergeCell ref="AQ71:AR71"/>
    <mergeCell ref="AS71:AT71"/>
    <mergeCell ref="AU71:AV71"/>
    <mergeCell ref="BA70:BB70"/>
    <mergeCell ref="BC70:BD70"/>
    <mergeCell ref="BE70:BF70"/>
    <mergeCell ref="AA71:AB71"/>
    <mergeCell ref="AC71:AD71"/>
    <mergeCell ref="AE71:AF71"/>
    <mergeCell ref="AG71:AH71"/>
    <mergeCell ref="AI71:AJ71"/>
    <mergeCell ref="AK71:AL71"/>
    <mergeCell ref="AM71:AN71"/>
    <mergeCell ref="AS70:AT70"/>
    <mergeCell ref="AU70:AV70"/>
    <mergeCell ref="AW70:AX70"/>
    <mergeCell ref="AY70:AZ70"/>
    <mergeCell ref="BE69:BF69"/>
    <mergeCell ref="AA70:AB70"/>
    <mergeCell ref="AC70:AD70"/>
    <mergeCell ref="AE70:AF70"/>
    <mergeCell ref="AG70:AH70"/>
    <mergeCell ref="AI70:AJ70"/>
    <mergeCell ref="AK70:AL70"/>
    <mergeCell ref="AM70:AN70"/>
    <mergeCell ref="AO70:AP70"/>
    <mergeCell ref="AQ70:AR70"/>
    <mergeCell ref="AW69:AX69"/>
    <mergeCell ref="AY69:AZ69"/>
    <mergeCell ref="BA69:BB69"/>
    <mergeCell ref="BC69:BD69"/>
    <mergeCell ref="AO69:AP69"/>
    <mergeCell ref="AQ69:AR69"/>
    <mergeCell ref="AS69:AT69"/>
    <mergeCell ref="AU69:AV69"/>
    <mergeCell ref="AG69:AH69"/>
    <mergeCell ref="AI69:AJ69"/>
    <mergeCell ref="AK69:AL69"/>
    <mergeCell ref="AM69:AN69"/>
    <mergeCell ref="BC68:BD68"/>
    <mergeCell ref="BE68:BF68"/>
    <mergeCell ref="E69:Q69"/>
    <mergeCell ref="R69:T69"/>
    <mergeCell ref="U69:V69"/>
    <mergeCell ref="W69:X69"/>
    <mergeCell ref="Y69:Z69"/>
    <mergeCell ref="AA69:AB69"/>
    <mergeCell ref="AC69:AD69"/>
    <mergeCell ref="AE69:AF69"/>
    <mergeCell ref="AU68:AV68"/>
    <mergeCell ref="AW68:AX68"/>
    <mergeCell ref="AY68:AZ68"/>
    <mergeCell ref="BA68:BB68"/>
    <mergeCell ref="AK68:AL68"/>
    <mergeCell ref="AM68:AN68"/>
    <mergeCell ref="AO68:AP68"/>
    <mergeCell ref="AQ68:AR68"/>
    <mergeCell ref="BE67:BF67"/>
    <mergeCell ref="E68:Q68"/>
    <mergeCell ref="R68:T68"/>
    <mergeCell ref="U68:V68"/>
    <mergeCell ref="W68:X68"/>
    <mergeCell ref="Y68:Z68"/>
    <mergeCell ref="AA68:AB68"/>
    <mergeCell ref="AC68:AD68"/>
    <mergeCell ref="AG68:AH68"/>
    <mergeCell ref="AI68:AJ68"/>
    <mergeCell ref="AW67:AX67"/>
    <mergeCell ref="AY67:AZ67"/>
    <mergeCell ref="BA67:BB67"/>
    <mergeCell ref="BC67:BD67"/>
    <mergeCell ref="AK67:AL67"/>
    <mergeCell ref="AM67:AN67"/>
    <mergeCell ref="AO67:AP67"/>
    <mergeCell ref="AQ67:AR67"/>
    <mergeCell ref="BE66:BF66"/>
    <mergeCell ref="E67:Q67"/>
    <mergeCell ref="R67:T67"/>
    <mergeCell ref="U67:V67"/>
    <mergeCell ref="W67:X67"/>
    <mergeCell ref="Y67:Z67"/>
    <mergeCell ref="AA67:AB67"/>
    <mergeCell ref="AC67:AD67"/>
    <mergeCell ref="AG67:AH67"/>
    <mergeCell ref="AI67:AJ67"/>
    <mergeCell ref="AW66:AX66"/>
    <mergeCell ref="AY66:AZ66"/>
    <mergeCell ref="BA66:BB66"/>
    <mergeCell ref="BC66:BD66"/>
    <mergeCell ref="AK66:AL66"/>
    <mergeCell ref="AM66:AN66"/>
    <mergeCell ref="AO66:AP66"/>
    <mergeCell ref="AQ66:AR66"/>
    <mergeCell ref="BE47:BF47"/>
    <mergeCell ref="E66:Q66"/>
    <mergeCell ref="R66:T66"/>
    <mergeCell ref="U66:V66"/>
    <mergeCell ref="W66:X66"/>
    <mergeCell ref="Y66:Z66"/>
    <mergeCell ref="AA66:AB66"/>
    <mergeCell ref="AC66:AD66"/>
    <mergeCell ref="AE66:AF66"/>
    <mergeCell ref="AU47:AV47"/>
    <mergeCell ref="BA47:BB47"/>
    <mergeCell ref="AG47:AH47"/>
    <mergeCell ref="AO47:AP47"/>
    <mergeCell ref="AQ47:AR47"/>
    <mergeCell ref="AS47:AT47"/>
    <mergeCell ref="AK47:AL47"/>
    <mergeCell ref="AM47:AN47"/>
    <mergeCell ref="BC46:BD46"/>
    <mergeCell ref="BE46:BF46"/>
    <mergeCell ref="E47:Q47"/>
    <mergeCell ref="R47:T47"/>
    <mergeCell ref="U47:V47"/>
    <mergeCell ref="W47:X47"/>
    <mergeCell ref="Y47:Z47"/>
    <mergeCell ref="AA47:AB47"/>
    <mergeCell ref="AC47:AD47"/>
    <mergeCell ref="AE47:AF47"/>
    <mergeCell ref="AU46:AV46"/>
    <mergeCell ref="AW46:AX46"/>
    <mergeCell ref="AY46:AZ46"/>
    <mergeCell ref="BA46:BB46"/>
    <mergeCell ref="AI46:AJ46"/>
    <mergeCell ref="AO46:AP46"/>
    <mergeCell ref="AQ46:AR46"/>
    <mergeCell ref="AS46:AT46"/>
    <mergeCell ref="U46:V46"/>
    <mergeCell ref="W46:X46"/>
    <mergeCell ref="Y46:Z46"/>
    <mergeCell ref="AA46:AB46"/>
    <mergeCell ref="AY45:AZ45"/>
    <mergeCell ref="BA45:BB45"/>
    <mergeCell ref="BC45:BD45"/>
    <mergeCell ref="BE45:BF45"/>
    <mergeCell ref="BC44:BD44"/>
    <mergeCell ref="BE44:BF44"/>
    <mergeCell ref="AI45:AJ45"/>
    <mergeCell ref="AK45:AL45"/>
    <mergeCell ref="AM45:AN45"/>
    <mergeCell ref="AO45:AP45"/>
    <mergeCell ref="AQ45:AR45"/>
    <mergeCell ref="AS45:AT45"/>
    <mergeCell ref="AU45:AV45"/>
    <mergeCell ref="AW45:AX45"/>
    <mergeCell ref="AU44:AV44"/>
    <mergeCell ref="AW44:AX44"/>
    <mergeCell ref="AY44:AZ44"/>
    <mergeCell ref="BA44:BB44"/>
    <mergeCell ref="AK44:AL44"/>
    <mergeCell ref="AO44:AP44"/>
    <mergeCell ref="AQ44:AR44"/>
    <mergeCell ref="AS44:AT44"/>
    <mergeCell ref="BE43:BF43"/>
    <mergeCell ref="E44:Q44"/>
    <mergeCell ref="R44:T44"/>
    <mergeCell ref="U44:V44"/>
    <mergeCell ref="W44:X44"/>
    <mergeCell ref="Y44:Z44"/>
    <mergeCell ref="AA44:AB44"/>
    <mergeCell ref="AC44:AD44"/>
    <mergeCell ref="AE44:AF44"/>
    <mergeCell ref="AG44:AH44"/>
    <mergeCell ref="AW43:AX43"/>
    <mergeCell ref="AY43:AZ43"/>
    <mergeCell ref="BA43:BB43"/>
    <mergeCell ref="BC43:BD43"/>
    <mergeCell ref="AO43:AP43"/>
    <mergeCell ref="AQ43:AR43"/>
    <mergeCell ref="AS43:AT43"/>
    <mergeCell ref="AU43:AV43"/>
    <mergeCell ref="BE34:BF34"/>
    <mergeCell ref="BA34:BB34"/>
    <mergeCell ref="BC34:BD34"/>
    <mergeCell ref="E43:Q43"/>
    <mergeCell ref="R43:T43"/>
    <mergeCell ref="U43:V43"/>
    <mergeCell ref="W43:X43"/>
    <mergeCell ref="Y43:Z43"/>
    <mergeCell ref="AA43:AB43"/>
    <mergeCell ref="AC43:AD43"/>
    <mergeCell ref="AM34:AN34"/>
    <mergeCell ref="AO34:AP34"/>
    <mergeCell ref="AY34:AZ34"/>
    <mergeCell ref="AS34:AT34"/>
    <mergeCell ref="AU34:AV34"/>
    <mergeCell ref="AE34:AF34"/>
    <mergeCell ref="AG34:AH34"/>
    <mergeCell ref="AI34:AJ34"/>
    <mergeCell ref="AK34:AL34"/>
    <mergeCell ref="AT115:BD115"/>
    <mergeCell ref="W115:AE115"/>
    <mergeCell ref="AK115:AM115"/>
    <mergeCell ref="E34:Q34"/>
    <mergeCell ref="R34:T34"/>
    <mergeCell ref="U34:V34"/>
    <mergeCell ref="W34:X34"/>
    <mergeCell ref="Y34:Z34"/>
    <mergeCell ref="AA34:AB34"/>
    <mergeCell ref="AC34:AD34"/>
    <mergeCell ref="U57:V57"/>
    <mergeCell ref="W57:X57"/>
    <mergeCell ref="V120:Z120"/>
    <mergeCell ref="AK114:AM114"/>
    <mergeCell ref="V111:AO111"/>
    <mergeCell ref="AC109:AH109"/>
    <mergeCell ref="W112:AE112"/>
    <mergeCell ref="W113:AE113"/>
    <mergeCell ref="AF114:AJ114"/>
    <mergeCell ref="AF115:AJ115"/>
    <mergeCell ref="AA62:AB62"/>
    <mergeCell ref="AC62:AD62"/>
    <mergeCell ref="D64:BF64"/>
    <mergeCell ref="AI66:AJ66"/>
    <mergeCell ref="AG63:AH63"/>
    <mergeCell ref="BC63:BD63"/>
    <mergeCell ref="BE63:BF63"/>
    <mergeCell ref="AW63:AX63"/>
    <mergeCell ref="AY63:AZ63"/>
    <mergeCell ref="BA63:BB63"/>
    <mergeCell ref="E78:Q78"/>
    <mergeCell ref="BC109:BD109"/>
    <mergeCell ref="AK113:AM113"/>
    <mergeCell ref="AN114:AP114"/>
    <mergeCell ref="AK107:AL107"/>
    <mergeCell ref="AS108:AT108"/>
    <mergeCell ref="AU108:AV108"/>
    <mergeCell ref="AM108:AN108"/>
    <mergeCell ref="AQ106:AR106"/>
    <mergeCell ref="AS106:AT106"/>
    <mergeCell ref="BE108:BF108"/>
    <mergeCell ref="V123:Z123"/>
    <mergeCell ref="BE109:BF109"/>
    <mergeCell ref="AW108:AX108"/>
    <mergeCell ref="AY108:AZ108"/>
    <mergeCell ref="BA108:BB108"/>
    <mergeCell ref="BC108:BD108"/>
    <mergeCell ref="AC108:AH108"/>
    <mergeCell ref="BA109:BB109"/>
    <mergeCell ref="AQ108:AR108"/>
    <mergeCell ref="AW109:AX109"/>
    <mergeCell ref="AY109:AZ109"/>
    <mergeCell ref="AQ109:AR109"/>
    <mergeCell ref="AS109:AT109"/>
    <mergeCell ref="AU109:AV109"/>
    <mergeCell ref="AQ107:AR107"/>
    <mergeCell ref="AS107:AT107"/>
    <mergeCell ref="AU107:AV107"/>
    <mergeCell ref="V126:Z126"/>
    <mergeCell ref="W114:AE114"/>
    <mergeCell ref="AB106:AB109"/>
    <mergeCell ref="AC106:AH106"/>
    <mergeCell ref="AC107:AH107"/>
    <mergeCell ref="AN115:AP115"/>
    <mergeCell ref="AT114:BD114"/>
    <mergeCell ref="BE107:BF107"/>
    <mergeCell ref="AW107:AX107"/>
    <mergeCell ref="AY107:AZ107"/>
    <mergeCell ref="BA107:BB107"/>
    <mergeCell ref="BC107:BD107"/>
    <mergeCell ref="AM105:AN105"/>
    <mergeCell ref="BE105:BF105"/>
    <mergeCell ref="BE106:BF106"/>
    <mergeCell ref="AW106:AX106"/>
    <mergeCell ref="AY106:AZ106"/>
    <mergeCell ref="BA106:BB106"/>
    <mergeCell ref="BC106:BD106"/>
    <mergeCell ref="AU106:AV106"/>
    <mergeCell ref="AO105:AP105"/>
    <mergeCell ref="BA105:BB105"/>
    <mergeCell ref="BC105:BD105"/>
    <mergeCell ref="AW105:AX105"/>
    <mergeCell ref="AY105:AZ105"/>
    <mergeCell ref="AQ105:AR105"/>
    <mergeCell ref="AS105:AT105"/>
    <mergeCell ref="AU105:AV105"/>
    <mergeCell ref="AU63:AV63"/>
    <mergeCell ref="AM63:AN63"/>
    <mergeCell ref="AO63:AP63"/>
    <mergeCell ref="AQ63:AR63"/>
    <mergeCell ref="AS63:AT63"/>
    <mergeCell ref="AS66:AT66"/>
    <mergeCell ref="AU66:AV66"/>
    <mergeCell ref="AQ83:AR83"/>
    <mergeCell ref="AS83:AT83"/>
    <mergeCell ref="AU83:AV83"/>
    <mergeCell ref="AU78:AV78"/>
    <mergeCell ref="AU82:AV82"/>
    <mergeCell ref="AS67:AT67"/>
    <mergeCell ref="AU67:AV67"/>
    <mergeCell ref="AS68:AT68"/>
    <mergeCell ref="AY62:AZ62"/>
    <mergeCell ref="BA62:BB62"/>
    <mergeCell ref="BC62:BD62"/>
    <mergeCell ref="BE62:BF62"/>
    <mergeCell ref="AQ62:AR62"/>
    <mergeCell ref="AS62:AT62"/>
    <mergeCell ref="AU62:AV62"/>
    <mergeCell ref="AW62:AX62"/>
    <mergeCell ref="AM62:AN62"/>
    <mergeCell ref="AO62:AP62"/>
    <mergeCell ref="R62:T62"/>
    <mergeCell ref="U63:V63"/>
    <mergeCell ref="W63:X63"/>
    <mergeCell ref="Y63:Z63"/>
    <mergeCell ref="E63:T63"/>
    <mergeCell ref="AA63:AB63"/>
    <mergeCell ref="AC63:AD63"/>
    <mergeCell ref="AE63:AF63"/>
    <mergeCell ref="E73:Q73"/>
    <mergeCell ref="Y70:Z70"/>
    <mergeCell ref="E71:Q71"/>
    <mergeCell ref="R71:T71"/>
    <mergeCell ref="U71:V71"/>
    <mergeCell ref="W71:X71"/>
    <mergeCell ref="Y71:Z71"/>
    <mergeCell ref="Y72:Z72"/>
    <mergeCell ref="R73:T73"/>
    <mergeCell ref="U73:V73"/>
    <mergeCell ref="E72:Q72"/>
    <mergeCell ref="R72:T72"/>
    <mergeCell ref="U72:V72"/>
    <mergeCell ref="W72:X72"/>
    <mergeCell ref="E70:Q70"/>
    <mergeCell ref="R70:T70"/>
    <mergeCell ref="U70:V70"/>
    <mergeCell ref="W70:X70"/>
    <mergeCell ref="AK105:AL105"/>
    <mergeCell ref="AI84:AJ84"/>
    <mergeCell ref="AK84:AL84"/>
    <mergeCell ref="AE88:AF88"/>
    <mergeCell ref="AG88:AH88"/>
    <mergeCell ref="AI88:AJ88"/>
    <mergeCell ref="AE105:AF105"/>
    <mergeCell ref="AG105:AH105"/>
    <mergeCell ref="AK94:AL94"/>
    <mergeCell ref="AE101:AF101"/>
    <mergeCell ref="AA83:AB83"/>
    <mergeCell ref="U81:V81"/>
    <mergeCell ref="AI105:AJ105"/>
    <mergeCell ref="U88:V88"/>
    <mergeCell ref="W88:X88"/>
    <mergeCell ref="U105:V105"/>
    <mergeCell ref="Y105:Z105"/>
    <mergeCell ref="AA105:AB105"/>
    <mergeCell ref="AC105:AD105"/>
    <mergeCell ref="W105:X105"/>
    <mergeCell ref="BA84:BB84"/>
    <mergeCell ref="BC84:BD84"/>
    <mergeCell ref="BE84:BF84"/>
    <mergeCell ref="E83:Q83"/>
    <mergeCell ref="R83:T83"/>
    <mergeCell ref="AC83:AD83"/>
    <mergeCell ref="AE83:AF83"/>
    <mergeCell ref="U83:V83"/>
    <mergeCell ref="W83:X83"/>
    <mergeCell ref="Y83:Z83"/>
    <mergeCell ref="AW84:AX84"/>
    <mergeCell ref="AM84:AN84"/>
    <mergeCell ref="AO84:AP84"/>
    <mergeCell ref="AY84:AZ84"/>
    <mergeCell ref="AU84:AV84"/>
    <mergeCell ref="AQ84:AR84"/>
    <mergeCell ref="AS84:AT84"/>
    <mergeCell ref="AY83:AZ83"/>
    <mergeCell ref="BA83:BB83"/>
    <mergeCell ref="BC83:BD83"/>
    <mergeCell ref="BE83:BF83"/>
    <mergeCell ref="AW83:AX83"/>
    <mergeCell ref="BA78:BB78"/>
    <mergeCell ref="BC78:BD78"/>
    <mergeCell ref="BE78:BF78"/>
    <mergeCell ref="AY78:AZ78"/>
    <mergeCell ref="AW78:AX78"/>
    <mergeCell ref="BA82:BB82"/>
    <mergeCell ref="BC82:BD82"/>
    <mergeCell ref="BE82:BF82"/>
    <mergeCell ref="AW82:AX82"/>
    <mergeCell ref="AM78:AN78"/>
    <mergeCell ref="AO78:AP78"/>
    <mergeCell ref="AQ78:AR78"/>
    <mergeCell ref="AS78:AT78"/>
    <mergeCell ref="AI78:AJ78"/>
    <mergeCell ref="AK78:AL78"/>
    <mergeCell ref="AE62:AF62"/>
    <mergeCell ref="AG62:AH62"/>
    <mergeCell ref="AI62:AJ62"/>
    <mergeCell ref="AK62:AL62"/>
    <mergeCell ref="AK63:AL63"/>
    <mergeCell ref="AG78:AH78"/>
    <mergeCell ref="AI63:AJ63"/>
    <mergeCell ref="AG66:AH66"/>
    <mergeCell ref="BE61:BF61"/>
    <mergeCell ref="AQ61:AR61"/>
    <mergeCell ref="AS61:AT61"/>
    <mergeCell ref="AU61:AV61"/>
    <mergeCell ref="AW61:AX61"/>
    <mergeCell ref="BA61:BB61"/>
    <mergeCell ref="BC61:BD61"/>
    <mergeCell ref="AY61:AZ61"/>
    <mergeCell ref="AM61:AN61"/>
    <mergeCell ref="AO61:AP61"/>
    <mergeCell ref="E61:Q61"/>
    <mergeCell ref="AG61:AH61"/>
    <mergeCell ref="AI61:AJ61"/>
    <mergeCell ref="AK61:AL61"/>
    <mergeCell ref="U61:V61"/>
    <mergeCell ref="W61:X61"/>
    <mergeCell ref="Y61:Z61"/>
    <mergeCell ref="AA61:AB61"/>
    <mergeCell ref="AO60:AP60"/>
    <mergeCell ref="AU60:AV60"/>
    <mergeCell ref="AW60:AX60"/>
    <mergeCell ref="AY60:AZ60"/>
    <mergeCell ref="BE60:BF60"/>
    <mergeCell ref="AQ60:AR60"/>
    <mergeCell ref="AS60:AT60"/>
    <mergeCell ref="BC60:BD60"/>
    <mergeCell ref="BA60:BB60"/>
    <mergeCell ref="BA59:BB59"/>
    <mergeCell ref="BC59:BD59"/>
    <mergeCell ref="BE59:BF59"/>
    <mergeCell ref="AU59:AV59"/>
    <mergeCell ref="AW59:AX59"/>
    <mergeCell ref="AY59:AZ59"/>
    <mergeCell ref="AS59:AT59"/>
    <mergeCell ref="AK59:AL59"/>
    <mergeCell ref="AM59:AN59"/>
    <mergeCell ref="AO59:AP59"/>
    <mergeCell ref="AQ59:AR59"/>
    <mergeCell ref="AK60:AL60"/>
    <mergeCell ref="AM60:AN60"/>
    <mergeCell ref="AG59:AH59"/>
    <mergeCell ref="AI59:AJ59"/>
    <mergeCell ref="AI60:AJ60"/>
    <mergeCell ref="AG60:AH60"/>
    <mergeCell ref="BC56:BD56"/>
    <mergeCell ref="AY56:AZ56"/>
    <mergeCell ref="BA56:BB56"/>
    <mergeCell ref="AI56:AJ56"/>
    <mergeCell ref="AK56:AL56"/>
    <mergeCell ref="AM56:AN56"/>
    <mergeCell ref="AO56:AP56"/>
    <mergeCell ref="AQ56:AR56"/>
    <mergeCell ref="AS56:AT56"/>
    <mergeCell ref="AU56:AV56"/>
    <mergeCell ref="U56:V56"/>
    <mergeCell ref="W56:X56"/>
    <mergeCell ref="Y56:Z56"/>
    <mergeCell ref="AA56:AB56"/>
    <mergeCell ref="AK81:AL81"/>
    <mergeCell ref="AI82:AJ82"/>
    <mergeCell ref="AK82:AL82"/>
    <mergeCell ref="AC81:AD81"/>
    <mergeCell ref="AE81:AF81"/>
    <mergeCell ref="AG81:AH81"/>
    <mergeCell ref="AI81:AJ81"/>
    <mergeCell ref="AY82:AZ82"/>
    <mergeCell ref="AM82:AN82"/>
    <mergeCell ref="AO82:AP82"/>
    <mergeCell ref="AQ82:AR82"/>
    <mergeCell ref="AS82:AT82"/>
    <mergeCell ref="E82:Q82"/>
    <mergeCell ref="AG82:AH82"/>
    <mergeCell ref="U82:V82"/>
    <mergeCell ref="W82:X82"/>
    <mergeCell ref="Y82:Z82"/>
    <mergeCell ref="AA82:AB82"/>
    <mergeCell ref="R82:T82"/>
    <mergeCell ref="AC82:AD82"/>
    <mergeCell ref="AE82:AF82"/>
    <mergeCell ref="W81:X81"/>
    <mergeCell ref="Y81:Z81"/>
    <mergeCell ref="AA81:AB81"/>
    <mergeCell ref="AY80:AZ80"/>
    <mergeCell ref="AG80:AH80"/>
    <mergeCell ref="AK80:AL80"/>
    <mergeCell ref="AM80:AN80"/>
    <mergeCell ref="AO80:AP80"/>
    <mergeCell ref="AI80:AJ80"/>
    <mergeCell ref="AQ80:AR80"/>
    <mergeCell ref="AS80:AT80"/>
    <mergeCell ref="AU80:AV80"/>
    <mergeCell ref="AW80:AX80"/>
    <mergeCell ref="BA80:BB80"/>
    <mergeCell ref="BC80:BD80"/>
    <mergeCell ref="BE80:BF80"/>
    <mergeCell ref="BE79:BF79"/>
    <mergeCell ref="BC79:BD79"/>
    <mergeCell ref="AW79:AX79"/>
    <mergeCell ref="AO79:AP79"/>
    <mergeCell ref="AQ79:AR79"/>
    <mergeCell ref="AS79:AT79"/>
    <mergeCell ref="AU79:AV79"/>
    <mergeCell ref="BE55:BF55"/>
    <mergeCell ref="U79:V79"/>
    <mergeCell ref="W79:X79"/>
    <mergeCell ref="Y79:Z79"/>
    <mergeCell ref="AA79:AB79"/>
    <mergeCell ref="AC79:AD79"/>
    <mergeCell ref="AE79:AF79"/>
    <mergeCell ref="AG79:AH79"/>
    <mergeCell ref="AY79:AZ79"/>
    <mergeCell ref="BA79:BB79"/>
    <mergeCell ref="AW55:AX55"/>
    <mergeCell ref="AY55:AZ55"/>
    <mergeCell ref="BA55:BB55"/>
    <mergeCell ref="BC55:BD55"/>
    <mergeCell ref="AO55:AP55"/>
    <mergeCell ref="AQ55:AR55"/>
    <mergeCell ref="AS55:AT55"/>
    <mergeCell ref="AU55:AV55"/>
    <mergeCell ref="BE54:BF54"/>
    <mergeCell ref="U55:V55"/>
    <mergeCell ref="W55:X55"/>
    <mergeCell ref="Y55:Z55"/>
    <mergeCell ref="AA55:AB55"/>
    <mergeCell ref="AC55:AD55"/>
    <mergeCell ref="AE55:AF55"/>
    <mergeCell ref="AG55:AH55"/>
    <mergeCell ref="AK55:AL55"/>
    <mergeCell ref="AM55:AN55"/>
    <mergeCell ref="AW54:AX54"/>
    <mergeCell ref="AY54:AZ54"/>
    <mergeCell ref="BA54:BB54"/>
    <mergeCell ref="BC54:BD54"/>
    <mergeCell ref="AO54:AP54"/>
    <mergeCell ref="AQ54:AR54"/>
    <mergeCell ref="AS54:AT54"/>
    <mergeCell ref="AU54:AV54"/>
    <mergeCell ref="BE53:BF53"/>
    <mergeCell ref="U54:V54"/>
    <mergeCell ref="W54:X54"/>
    <mergeCell ref="Y54:Z54"/>
    <mergeCell ref="AA54:AB54"/>
    <mergeCell ref="AC54:AD54"/>
    <mergeCell ref="AE54:AF54"/>
    <mergeCell ref="AG54:AH54"/>
    <mergeCell ref="AI54:AJ54"/>
    <mergeCell ref="AK54:AL54"/>
    <mergeCell ref="AW53:AX53"/>
    <mergeCell ref="AY53:AZ53"/>
    <mergeCell ref="BA53:BB53"/>
    <mergeCell ref="BC53:BD53"/>
    <mergeCell ref="AO53:AP53"/>
    <mergeCell ref="AQ53:AR53"/>
    <mergeCell ref="AS53:AT53"/>
    <mergeCell ref="AU53:AV53"/>
    <mergeCell ref="BE51:BF51"/>
    <mergeCell ref="U53:V53"/>
    <mergeCell ref="W53:X53"/>
    <mergeCell ref="Y53:Z53"/>
    <mergeCell ref="AA53:AB53"/>
    <mergeCell ref="AC53:AD53"/>
    <mergeCell ref="AE53:AF53"/>
    <mergeCell ref="AG53:AH53"/>
    <mergeCell ref="AI53:AJ53"/>
    <mergeCell ref="AK53:AL53"/>
    <mergeCell ref="AW51:AX51"/>
    <mergeCell ref="AY51:AZ51"/>
    <mergeCell ref="BA51:BB51"/>
    <mergeCell ref="BC51:BD51"/>
    <mergeCell ref="AO51:AP51"/>
    <mergeCell ref="AQ51:AR51"/>
    <mergeCell ref="AS51:AT51"/>
    <mergeCell ref="AU51:AV51"/>
    <mergeCell ref="BE50:BF50"/>
    <mergeCell ref="W51:X51"/>
    <mergeCell ref="Y51:Z51"/>
    <mergeCell ref="AA51:AB51"/>
    <mergeCell ref="AC51:AD51"/>
    <mergeCell ref="AE51:AF51"/>
    <mergeCell ref="AG51:AH51"/>
    <mergeCell ref="AI51:AJ51"/>
    <mergeCell ref="AK51:AL51"/>
    <mergeCell ref="AM51:AN51"/>
    <mergeCell ref="AW50:AX50"/>
    <mergeCell ref="AY50:AZ50"/>
    <mergeCell ref="BA50:BB50"/>
    <mergeCell ref="BC50:BD50"/>
    <mergeCell ref="AO50:AP50"/>
    <mergeCell ref="AQ50:AR50"/>
    <mergeCell ref="AS50:AT50"/>
    <mergeCell ref="AU50:AV50"/>
    <mergeCell ref="AC80:AD80"/>
    <mergeCell ref="AE80:AF80"/>
    <mergeCell ref="AC60:AD60"/>
    <mergeCell ref="AC59:AD59"/>
    <mergeCell ref="AE59:AF59"/>
    <mergeCell ref="AE60:AF60"/>
    <mergeCell ref="AC61:AD61"/>
    <mergeCell ref="AE61:AF61"/>
    <mergeCell ref="AE67:AF67"/>
    <mergeCell ref="AE68:AF68"/>
    <mergeCell ref="U80:V80"/>
    <mergeCell ref="W80:X80"/>
    <mergeCell ref="Y80:Z80"/>
    <mergeCell ref="AA80:AB80"/>
    <mergeCell ref="AC50:AD50"/>
    <mergeCell ref="W59:X59"/>
    <mergeCell ref="Y59:Z59"/>
    <mergeCell ref="AA59:AB59"/>
    <mergeCell ref="AA58:AB58"/>
    <mergeCell ref="AC58:AD58"/>
    <mergeCell ref="Y57:Z57"/>
    <mergeCell ref="AA57:AB57"/>
    <mergeCell ref="AC57:AD57"/>
    <mergeCell ref="AC56:AD56"/>
    <mergeCell ref="U60:V60"/>
    <mergeCell ref="E62:Q62"/>
    <mergeCell ref="AA50:AB50"/>
    <mergeCell ref="W60:X60"/>
    <mergeCell ref="Y60:Z60"/>
    <mergeCell ref="AA60:AB60"/>
    <mergeCell ref="U62:V62"/>
    <mergeCell ref="W62:X62"/>
    <mergeCell ref="Y62:Z62"/>
    <mergeCell ref="U59:V59"/>
    <mergeCell ref="R59:T59"/>
    <mergeCell ref="R53:T53"/>
    <mergeCell ref="E58:Q58"/>
    <mergeCell ref="E59:Q59"/>
    <mergeCell ref="E57:Q57"/>
    <mergeCell ref="R57:T57"/>
    <mergeCell ref="R54:T54"/>
    <mergeCell ref="R55:T55"/>
    <mergeCell ref="E55:Q55"/>
    <mergeCell ref="R46:T46"/>
    <mergeCell ref="W50:X50"/>
    <mergeCell ref="Y50:Z50"/>
    <mergeCell ref="E60:Q60"/>
    <mergeCell ref="Y49:Z49"/>
    <mergeCell ref="U51:V51"/>
    <mergeCell ref="E48:Q48"/>
    <mergeCell ref="U50:V50"/>
    <mergeCell ref="R50:T50"/>
    <mergeCell ref="R56:T56"/>
    <mergeCell ref="BC41:BD41"/>
    <mergeCell ref="BE41:BF41"/>
    <mergeCell ref="AU41:AV41"/>
    <mergeCell ref="AW41:AX41"/>
    <mergeCell ref="AY41:AZ41"/>
    <mergeCell ref="BA41:BB41"/>
    <mergeCell ref="AO41:AP41"/>
    <mergeCell ref="E41:T41"/>
    <mergeCell ref="E49:Q49"/>
    <mergeCell ref="U49:V49"/>
    <mergeCell ref="W49:X49"/>
    <mergeCell ref="E45:Q45"/>
    <mergeCell ref="R45:T45"/>
    <mergeCell ref="U45:V45"/>
    <mergeCell ref="W45:X45"/>
    <mergeCell ref="E46:Q46"/>
    <mergeCell ref="AS41:AT41"/>
    <mergeCell ref="BE49:BF49"/>
    <mergeCell ref="U41:V41"/>
    <mergeCell ref="W41:X41"/>
    <mergeCell ref="Y41:Z41"/>
    <mergeCell ref="AA41:AB41"/>
    <mergeCell ref="AC41:AD41"/>
    <mergeCell ref="AE41:AF41"/>
    <mergeCell ref="AG41:AH41"/>
    <mergeCell ref="AM41:AN41"/>
    <mergeCell ref="AK41:AL41"/>
    <mergeCell ref="AS49:AT49"/>
    <mergeCell ref="AU49:AV49"/>
    <mergeCell ref="AI43:AJ43"/>
    <mergeCell ref="AK43:AL43"/>
    <mergeCell ref="AM43:AN43"/>
    <mergeCell ref="AM44:AN44"/>
    <mergeCell ref="AK46:AL46"/>
    <mergeCell ref="AM46:AN46"/>
    <mergeCell ref="AQ41:AR41"/>
    <mergeCell ref="AW49:AX49"/>
    <mergeCell ref="BA49:BB49"/>
    <mergeCell ref="AK49:AL49"/>
    <mergeCell ref="AM49:AN49"/>
    <mergeCell ref="AO49:AP49"/>
    <mergeCell ref="AQ49:AR49"/>
    <mergeCell ref="AC49:AD49"/>
    <mergeCell ref="AE49:AF49"/>
    <mergeCell ref="AG49:AH49"/>
    <mergeCell ref="AI49:AJ49"/>
    <mergeCell ref="AA49:AB49"/>
    <mergeCell ref="AY48:AZ48"/>
    <mergeCell ref="BA48:BB48"/>
    <mergeCell ref="BC48:BD48"/>
    <mergeCell ref="AI48:AJ48"/>
    <mergeCell ref="AK48:AL48"/>
    <mergeCell ref="AM48:AN48"/>
    <mergeCell ref="AO48:AP48"/>
    <mergeCell ref="AC48:AD48"/>
    <mergeCell ref="AE48:AF48"/>
    <mergeCell ref="AA48:AB48"/>
    <mergeCell ref="R48:T48"/>
    <mergeCell ref="BE48:BF48"/>
    <mergeCell ref="AQ48:AR48"/>
    <mergeCell ref="AS48:AT48"/>
    <mergeCell ref="AU48:AV48"/>
    <mergeCell ref="AW48:AX48"/>
    <mergeCell ref="U48:V48"/>
    <mergeCell ref="W48:X48"/>
    <mergeCell ref="Y48:Z48"/>
    <mergeCell ref="AG48:AH48"/>
    <mergeCell ref="AE57:AF57"/>
    <mergeCell ref="AG57:AH57"/>
    <mergeCell ref="AI57:AJ57"/>
    <mergeCell ref="AE50:AF50"/>
    <mergeCell ref="AG50:AH50"/>
    <mergeCell ref="AI50:AJ50"/>
    <mergeCell ref="AE56:AF56"/>
    <mergeCell ref="AG56:AH56"/>
    <mergeCell ref="AK57:AL57"/>
    <mergeCell ref="AM57:AN57"/>
    <mergeCell ref="AK50:AL50"/>
    <mergeCell ref="AM50:AN50"/>
    <mergeCell ref="AM53:AN53"/>
    <mergeCell ref="AM54:AN54"/>
    <mergeCell ref="AA40:AB40"/>
    <mergeCell ref="Y45:Z45"/>
    <mergeCell ref="AA45:AB45"/>
    <mergeCell ref="AI47:AJ47"/>
    <mergeCell ref="AI41:AJ41"/>
    <mergeCell ref="AE43:AF43"/>
    <mergeCell ref="AG43:AH43"/>
    <mergeCell ref="AI44:AJ44"/>
    <mergeCell ref="AE46:AF46"/>
    <mergeCell ref="AG46:AH46"/>
    <mergeCell ref="AC45:AD45"/>
    <mergeCell ref="AE45:AF45"/>
    <mergeCell ref="AG45:AH45"/>
    <mergeCell ref="AC46:AD46"/>
    <mergeCell ref="U40:V40"/>
    <mergeCell ref="W40:X40"/>
    <mergeCell ref="BA40:BB40"/>
    <mergeCell ref="BC40:BD40"/>
    <mergeCell ref="AQ40:AR40"/>
    <mergeCell ref="AS40:AT40"/>
    <mergeCell ref="AU40:AV40"/>
    <mergeCell ref="AW40:AX40"/>
    <mergeCell ref="AY40:AZ40"/>
    <mergeCell ref="Y40:Z40"/>
    <mergeCell ref="BC35:BD35"/>
    <mergeCell ref="AW35:AX35"/>
    <mergeCell ref="E40:Q40"/>
    <mergeCell ref="AK40:AL40"/>
    <mergeCell ref="AM40:AN40"/>
    <mergeCell ref="AO40:AP40"/>
    <mergeCell ref="AC40:AD40"/>
    <mergeCell ref="AE40:AF40"/>
    <mergeCell ref="AG40:AH40"/>
    <mergeCell ref="AI40:AJ40"/>
    <mergeCell ref="AU35:AV35"/>
    <mergeCell ref="AM81:AN81"/>
    <mergeCell ref="D42:BF42"/>
    <mergeCell ref="AO57:AP57"/>
    <mergeCell ref="AQ57:AR57"/>
    <mergeCell ref="AS57:AT57"/>
    <mergeCell ref="AU57:AV57"/>
    <mergeCell ref="AW57:AX57"/>
    <mergeCell ref="AY35:AZ35"/>
    <mergeCell ref="BA35:BB35"/>
    <mergeCell ref="AM35:AN35"/>
    <mergeCell ref="AO35:AP35"/>
    <mergeCell ref="AQ35:AR35"/>
    <mergeCell ref="AS35:AT35"/>
    <mergeCell ref="BE33:BF33"/>
    <mergeCell ref="U35:V35"/>
    <mergeCell ref="W35:X35"/>
    <mergeCell ref="Y35:Z35"/>
    <mergeCell ref="AA35:AB35"/>
    <mergeCell ref="AC35:AD35"/>
    <mergeCell ref="AE35:AF35"/>
    <mergeCell ref="AG35:AH35"/>
    <mergeCell ref="AI35:AJ35"/>
    <mergeCell ref="AK35:AL35"/>
    <mergeCell ref="AS33:AT33"/>
    <mergeCell ref="AW33:AX33"/>
    <mergeCell ref="AY33:AZ33"/>
    <mergeCell ref="BA33:BB33"/>
    <mergeCell ref="AU33:AV33"/>
    <mergeCell ref="AK33:AL33"/>
    <mergeCell ref="AM33:AN33"/>
    <mergeCell ref="AO33:AP33"/>
    <mergeCell ref="AQ33:AR33"/>
    <mergeCell ref="BC32:BD32"/>
    <mergeCell ref="BE32:BF32"/>
    <mergeCell ref="U33:V33"/>
    <mergeCell ref="W33:X33"/>
    <mergeCell ref="Y33:Z33"/>
    <mergeCell ref="AA33:AB33"/>
    <mergeCell ref="AC33:AD33"/>
    <mergeCell ref="AE33:AF33"/>
    <mergeCell ref="AG33:AH33"/>
    <mergeCell ref="AI33:AJ33"/>
    <mergeCell ref="BA31:BB31"/>
    <mergeCell ref="BC31:BD31"/>
    <mergeCell ref="BE31:BF31"/>
    <mergeCell ref="AG32:AH32"/>
    <mergeCell ref="AU32:AV32"/>
    <mergeCell ref="AW32:AX32"/>
    <mergeCell ref="AY32:AZ32"/>
    <mergeCell ref="AS32:AT32"/>
    <mergeCell ref="AQ32:AR32"/>
    <mergeCell ref="BA32:BB32"/>
    <mergeCell ref="AS31:AT31"/>
    <mergeCell ref="AU31:AV31"/>
    <mergeCell ref="AW31:AX31"/>
    <mergeCell ref="AY31:AZ31"/>
    <mergeCell ref="BE30:BF30"/>
    <mergeCell ref="AA31:AB31"/>
    <mergeCell ref="AC31:AD31"/>
    <mergeCell ref="AE31:AF31"/>
    <mergeCell ref="AG31:AH31"/>
    <mergeCell ref="AI31:AJ31"/>
    <mergeCell ref="AK31:AL31"/>
    <mergeCell ref="AM31:AN31"/>
    <mergeCell ref="AO31:AP31"/>
    <mergeCell ref="AQ31:AR31"/>
    <mergeCell ref="AW30:AX30"/>
    <mergeCell ref="AY30:AZ30"/>
    <mergeCell ref="BA30:BB30"/>
    <mergeCell ref="BC30:BD30"/>
    <mergeCell ref="AO30:AP30"/>
    <mergeCell ref="AS30:AT30"/>
    <mergeCell ref="AQ30:AR30"/>
    <mergeCell ref="BE81:BF81"/>
    <mergeCell ref="BC81:BD81"/>
    <mergeCell ref="BA81:BB81"/>
    <mergeCell ref="AW81:AX81"/>
    <mergeCell ref="AU81:AV81"/>
    <mergeCell ref="AS81:AT81"/>
    <mergeCell ref="AQ81:AR81"/>
    <mergeCell ref="AY29:AZ29"/>
    <mergeCell ref="BA29:BB29"/>
    <mergeCell ref="BC29:BD29"/>
    <mergeCell ref="BE29:BF29"/>
    <mergeCell ref="AQ29:AR29"/>
    <mergeCell ref="AS29:AT29"/>
    <mergeCell ref="AU29:AV29"/>
    <mergeCell ref="AW29:AX29"/>
    <mergeCell ref="AO32:AP32"/>
    <mergeCell ref="AM29:AN29"/>
    <mergeCell ref="AO29:AP29"/>
    <mergeCell ref="AC29:AD29"/>
    <mergeCell ref="AE29:AF29"/>
    <mergeCell ref="AG29:AH29"/>
    <mergeCell ref="AI29:AJ29"/>
    <mergeCell ref="AI30:AJ30"/>
    <mergeCell ref="AK30:AL30"/>
    <mergeCell ref="AM30:AN30"/>
    <mergeCell ref="E32:Q32"/>
    <mergeCell ref="E33:Q33"/>
    <mergeCell ref="E35:Q35"/>
    <mergeCell ref="AI32:AJ32"/>
    <mergeCell ref="U32:V32"/>
    <mergeCell ref="W32:X32"/>
    <mergeCell ref="Y32:Z32"/>
    <mergeCell ref="AA32:AB32"/>
    <mergeCell ref="AC32:AD32"/>
    <mergeCell ref="AE32:AF32"/>
    <mergeCell ref="E30:Q30"/>
    <mergeCell ref="E31:Q31"/>
    <mergeCell ref="U31:V31"/>
    <mergeCell ref="U29:V29"/>
    <mergeCell ref="U30:V30"/>
    <mergeCell ref="E29:Q29"/>
    <mergeCell ref="BE24:BF25"/>
    <mergeCell ref="AU23:AV23"/>
    <mergeCell ref="AY23:AZ23"/>
    <mergeCell ref="AU24:AV25"/>
    <mergeCell ref="AW24:AX25"/>
    <mergeCell ref="AY24:AZ25"/>
    <mergeCell ref="BA24:BB25"/>
    <mergeCell ref="BC23:BD23"/>
    <mergeCell ref="AK23:AL25"/>
    <mergeCell ref="AM23:AN25"/>
    <mergeCell ref="AS24:AT25"/>
    <mergeCell ref="BC24:BD25"/>
    <mergeCell ref="Y22:AF22"/>
    <mergeCell ref="Y23:Z25"/>
    <mergeCell ref="AA23:AF23"/>
    <mergeCell ref="AA24:AB25"/>
    <mergeCell ref="AC24:AD25"/>
    <mergeCell ref="AE24:AF25"/>
    <mergeCell ref="D22:D25"/>
    <mergeCell ref="U23:V25"/>
    <mergeCell ref="W23:X25"/>
    <mergeCell ref="U22:X22"/>
    <mergeCell ref="R22:T25"/>
    <mergeCell ref="E22:Q25"/>
    <mergeCell ref="E26:Q26"/>
    <mergeCell ref="D28:BF28"/>
    <mergeCell ref="BE26:BF26"/>
    <mergeCell ref="AA26:AB26"/>
    <mergeCell ref="R26:T26"/>
    <mergeCell ref="AI26:AJ26"/>
    <mergeCell ref="AK26:AL26"/>
    <mergeCell ref="AM26:AN26"/>
    <mergeCell ref="AE26:AF26"/>
    <mergeCell ref="AG26:AH26"/>
    <mergeCell ref="AE104:AF104"/>
    <mergeCell ref="AG104:AH104"/>
    <mergeCell ref="AC94:AD94"/>
    <mergeCell ref="AE94:AF94"/>
    <mergeCell ref="Y88:Z88"/>
    <mergeCell ref="AA88:AB88"/>
    <mergeCell ref="AG94:AH94"/>
    <mergeCell ref="AI94:AJ94"/>
    <mergeCell ref="AI91:AJ91"/>
    <mergeCell ref="AI93:AJ93"/>
    <mergeCell ref="W26:X26"/>
    <mergeCell ref="Y26:Z26"/>
    <mergeCell ref="AK29:AL29"/>
    <mergeCell ref="AK32:AL32"/>
    <mergeCell ref="AC26:AD26"/>
    <mergeCell ref="AA30:AB30"/>
    <mergeCell ref="AC30:AD30"/>
    <mergeCell ref="AE30:AF30"/>
    <mergeCell ref="AG30:AH30"/>
    <mergeCell ref="D27:BF27"/>
    <mergeCell ref="AM32:AN32"/>
    <mergeCell ref="Y29:Z29"/>
    <mergeCell ref="W30:X30"/>
    <mergeCell ref="Y30:Z30"/>
    <mergeCell ref="AA29:AB29"/>
    <mergeCell ref="W29:X29"/>
    <mergeCell ref="AT113:BD113"/>
    <mergeCell ref="AK112:AM112"/>
    <mergeCell ref="AF112:AJ112"/>
    <mergeCell ref="AT112:BD112"/>
    <mergeCell ref="AN112:AP112"/>
    <mergeCell ref="AN113:AP113"/>
    <mergeCell ref="AF113:AJ113"/>
    <mergeCell ref="AG22:AH25"/>
    <mergeCell ref="AW23:AX23"/>
    <mergeCell ref="AI22:AP22"/>
    <mergeCell ref="BA23:BB23"/>
    <mergeCell ref="AQ22:BF22"/>
    <mergeCell ref="BE23:BF23"/>
    <mergeCell ref="AQ23:AR23"/>
    <mergeCell ref="AQ24:AR25"/>
    <mergeCell ref="AS23:AT23"/>
    <mergeCell ref="AI23:AJ25"/>
    <mergeCell ref="AQ26:AR26"/>
    <mergeCell ref="AS26:AT26"/>
    <mergeCell ref="BA26:BB26"/>
    <mergeCell ref="AO26:AP26"/>
    <mergeCell ref="AU26:AV26"/>
    <mergeCell ref="AW26:AX26"/>
    <mergeCell ref="AY26:AZ26"/>
    <mergeCell ref="BC26:BD26"/>
    <mergeCell ref="AO11:AS11"/>
    <mergeCell ref="AK11:AN11"/>
    <mergeCell ref="AC11:AF11"/>
    <mergeCell ref="AG11:AJ11"/>
    <mergeCell ref="AO23:AP25"/>
    <mergeCell ref="A20:BJ20"/>
    <mergeCell ref="BG11:BG12"/>
    <mergeCell ref="BH11:BH12"/>
    <mergeCell ref="Y11:AB11"/>
    <mergeCell ref="U26:V26"/>
    <mergeCell ref="A1:BJ1"/>
    <mergeCell ref="A2:BJ2"/>
    <mergeCell ref="BD3:BJ3"/>
    <mergeCell ref="BD4:BJ4"/>
    <mergeCell ref="AW3:BC3"/>
    <mergeCell ref="AW4:BC4"/>
    <mergeCell ref="Y3:AM3"/>
    <mergeCell ref="AH4:AU4"/>
    <mergeCell ref="A11:A12"/>
    <mergeCell ref="B11:E11"/>
    <mergeCell ref="F11:J11"/>
    <mergeCell ref="P11:S11"/>
    <mergeCell ref="K11:O11"/>
    <mergeCell ref="BA87:BB87"/>
    <mergeCell ref="BC87:BD87"/>
    <mergeCell ref="AW87:AX87"/>
    <mergeCell ref="R29:T29"/>
    <mergeCell ref="R30:T30"/>
    <mergeCell ref="R31:T31"/>
    <mergeCell ref="R32:T32"/>
    <mergeCell ref="R33:T33"/>
    <mergeCell ref="R35:T35"/>
    <mergeCell ref="R40:T40"/>
    <mergeCell ref="BA88:BB88"/>
    <mergeCell ref="AY88:AZ88"/>
    <mergeCell ref="AW88:AX88"/>
    <mergeCell ref="AK88:AL88"/>
    <mergeCell ref="AM88:AN88"/>
    <mergeCell ref="AO88:AP88"/>
    <mergeCell ref="AQ88:AR88"/>
    <mergeCell ref="AS88:AT88"/>
    <mergeCell ref="AU88:AV88"/>
    <mergeCell ref="BE88:BF88"/>
    <mergeCell ref="U89:V89"/>
    <mergeCell ref="W89:X89"/>
    <mergeCell ref="Y89:Z89"/>
    <mergeCell ref="AA89:AB89"/>
    <mergeCell ref="AC89:AD89"/>
    <mergeCell ref="AE89:AF89"/>
    <mergeCell ref="AK89:AL89"/>
    <mergeCell ref="AM89:AN89"/>
    <mergeCell ref="AC88:AD88"/>
    <mergeCell ref="AW89:AX89"/>
    <mergeCell ref="AY89:AZ89"/>
    <mergeCell ref="BC89:BD89"/>
    <mergeCell ref="AO89:AP89"/>
    <mergeCell ref="AQ89:AR89"/>
    <mergeCell ref="AS89:AT89"/>
    <mergeCell ref="AU89:AV89"/>
    <mergeCell ref="BE89:BF89"/>
    <mergeCell ref="U90:V90"/>
    <mergeCell ref="W90:X90"/>
    <mergeCell ref="Y90:Z90"/>
    <mergeCell ref="AA90:AB90"/>
    <mergeCell ref="AC90:AD90"/>
    <mergeCell ref="AE90:AF90"/>
    <mergeCell ref="AG90:AH90"/>
    <mergeCell ref="AG89:AH89"/>
    <mergeCell ref="AS90:AT90"/>
    <mergeCell ref="AU90:AV90"/>
    <mergeCell ref="AW90:AX90"/>
    <mergeCell ref="AK90:AL90"/>
    <mergeCell ref="AM90:AN90"/>
    <mergeCell ref="AO90:AP90"/>
    <mergeCell ref="AQ90:AR90"/>
    <mergeCell ref="U94:V94"/>
    <mergeCell ref="W94:X94"/>
    <mergeCell ref="Y94:Z94"/>
    <mergeCell ref="AA94:AB94"/>
    <mergeCell ref="AM94:AN94"/>
    <mergeCell ref="AO94:AP94"/>
    <mergeCell ref="AQ94:AR94"/>
    <mergeCell ref="AS94:AT94"/>
    <mergeCell ref="BE87:BF87"/>
    <mergeCell ref="AQ92:AR92"/>
    <mergeCell ref="AS92:AT92"/>
    <mergeCell ref="AY92:AZ92"/>
    <mergeCell ref="BA92:BB92"/>
    <mergeCell ref="BC92:BD92"/>
    <mergeCell ref="BE92:BF92"/>
    <mergeCell ref="BA90:BB90"/>
    <mergeCell ref="AY87:AZ87"/>
    <mergeCell ref="BE90:BF90"/>
    <mergeCell ref="E89:Q89"/>
    <mergeCell ref="AW92:AX92"/>
    <mergeCell ref="BC90:BD90"/>
    <mergeCell ref="AK92:AL92"/>
    <mergeCell ref="AU92:AV92"/>
    <mergeCell ref="AM92:AN92"/>
    <mergeCell ref="AO92:AP92"/>
    <mergeCell ref="AG92:AH92"/>
    <mergeCell ref="AI92:AJ92"/>
    <mergeCell ref="AY90:AZ90"/>
    <mergeCell ref="AC87:AD87"/>
    <mergeCell ref="AE87:AF87"/>
    <mergeCell ref="AI89:AJ89"/>
    <mergeCell ref="AK91:AL91"/>
    <mergeCell ref="AG87:AH87"/>
    <mergeCell ref="AI87:AJ87"/>
    <mergeCell ref="AK87:AL87"/>
    <mergeCell ref="AI90:AJ90"/>
    <mergeCell ref="AM87:AN87"/>
    <mergeCell ref="AO87:AP87"/>
    <mergeCell ref="AQ87:AR87"/>
    <mergeCell ref="AS87:AT87"/>
    <mergeCell ref="AU87:AV87"/>
    <mergeCell ref="E84:T84"/>
    <mergeCell ref="D85:BF85"/>
    <mergeCell ref="U84:V84"/>
    <mergeCell ref="W84:X84"/>
    <mergeCell ref="Y84:Z84"/>
    <mergeCell ref="AA84:AB84"/>
    <mergeCell ref="AC84:AD84"/>
    <mergeCell ref="AE84:AF84"/>
    <mergeCell ref="AG84:AH84"/>
    <mergeCell ref="E87:Q87"/>
    <mergeCell ref="AA87:AB87"/>
    <mergeCell ref="R87:T87"/>
    <mergeCell ref="U92:V92"/>
    <mergeCell ref="E92:Q92"/>
    <mergeCell ref="U87:V87"/>
    <mergeCell ref="W87:X87"/>
    <mergeCell ref="Y87:Z87"/>
    <mergeCell ref="E88:Q88"/>
    <mergeCell ref="E90:Q90"/>
    <mergeCell ref="R78:T78"/>
    <mergeCell ref="E56:Q56"/>
    <mergeCell ref="R61:T61"/>
    <mergeCell ref="D65:BF65"/>
    <mergeCell ref="U78:V78"/>
    <mergeCell ref="W78:X78"/>
    <mergeCell ref="Y78:Z78"/>
    <mergeCell ref="AA78:AB78"/>
    <mergeCell ref="AC78:AD78"/>
    <mergeCell ref="AE78:AF78"/>
    <mergeCell ref="AO81:AP81"/>
    <mergeCell ref="E79:Q79"/>
    <mergeCell ref="E80:Q80"/>
    <mergeCell ref="E81:Q81"/>
    <mergeCell ref="AI79:AJ79"/>
    <mergeCell ref="R79:T79"/>
    <mergeCell ref="R80:T80"/>
    <mergeCell ref="R81:T81"/>
    <mergeCell ref="AK79:AL79"/>
    <mergeCell ref="AM79:AN79"/>
    <mergeCell ref="R49:T49"/>
    <mergeCell ref="R60:T60"/>
    <mergeCell ref="D52:BF52"/>
    <mergeCell ref="W31:X31"/>
    <mergeCell ref="Y31:Z31"/>
    <mergeCell ref="AI55:AJ55"/>
    <mergeCell ref="E51:T51"/>
    <mergeCell ref="E50:Q50"/>
    <mergeCell ref="E53:Q53"/>
    <mergeCell ref="E54:Q54"/>
    <mergeCell ref="BC11:BC12"/>
    <mergeCell ref="BF11:BF12"/>
    <mergeCell ref="AT11:AW11"/>
    <mergeCell ref="BE11:BE12"/>
    <mergeCell ref="BD11:BD12"/>
    <mergeCell ref="AX11:BA11"/>
    <mergeCell ref="AK83:AL83"/>
    <mergeCell ref="BD5:BJ5"/>
    <mergeCell ref="BD6:BJ6"/>
    <mergeCell ref="BD7:BJ7"/>
    <mergeCell ref="BC9:BJ9"/>
    <mergeCell ref="AW5:BC5"/>
    <mergeCell ref="A9:AW9"/>
    <mergeCell ref="BJ11:BJ12"/>
    <mergeCell ref="T11:X11"/>
    <mergeCell ref="BI11:BI12"/>
    <mergeCell ref="AH5:AU5"/>
    <mergeCell ref="AH7:AU7"/>
    <mergeCell ref="AI106:AJ106"/>
    <mergeCell ref="AK106:AL106"/>
    <mergeCell ref="AM106:AN106"/>
    <mergeCell ref="AO106:AP106"/>
    <mergeCell ref="AO83:AP83"/>
    <mergeCell ref="AI83:AJ83"/>
    <mergeCell ref="AG83:AH83"/>
    <mergeCell ref="AM83:AN83"/>
    <mergeCell ref="AO109:AP109"/>
    <mergeCell ref="AE92:AF92"/>
    <mergeCell ref="W92:X92"/>
    <mergeCell ref="Y92:Z92"/>
    <mergeCell ref="AA92:AB92"/>
    <mergeCell ref="AC92:AD92"/>
    <mergeCell ref="W103:X103"/>
    <mergeCell ref="W100:X100"/>
    <mergeCell ref="W99:X99"/>
    <mergeCell ref="Y96:Z96"/>
    <mergeCell ref="W95:X95"/>
    <mergeCell ref="W96:X96"/>
    <mergeCell ref="BE94:BF94"/>
    <mergeCell ref="U95:V95"/>
    <mergeCell ref="U96:V96"/>
    <mergeCell ref="BC94:BD94"/>
    <mergeCell ref="AU94:AV94"/>
    <mergeCell ref="AW94:AX94"/>
    <mergeCell ref="AY94:AZ94"/>
    <mergeCell ref="BA94:BB94"/>
    <mergeCell ref="E86:Q86"/>
    <mergeCell ref="E95:T95"/>
    <mergeCell ref="R96:T96"/>
    <mergeCell ref="R97:T97"/>
    <mergeCell ref="E96:Q96"/>
    <mergeCell ref="E94:T94"/>
    <mergeCell ref="R90:T90"/>
    <mergeCell ref="R88:T88"/>
    <mergeCell ref="R89:T89"/>
    <mergeCell ref="R92:T92"/>
    <mergeCell ref="Y99:Z99"/>
    <mergeCell ref="Y102:Z102"/>
    <mergeCell ref="R101:T101"/>
    <mergeCell ref="U101:V101"/>
    <mergeCell ref="U100:V100"/>
    <mergeCell ref="W101:X101"/>
    <mergeCell ref="AA100:AB100"/>
    <mergeCell ref="AA97:AB97"/>
    <mergeCell ref="AA98:AB98"/>
    <mergeCell ref="AA99:AB99"/>
    <mergeCell ref="AE97:AF97"/>
    <mergeCell ref="AE98:AF98"/>
    <mergeCell ref="AE102:AF102"/>
    <mergeCell ref="AC100:AD100"/>
    <mergeCell ref="AC97:AD97"/>
    <mergeCell ref="AC98:AD98"/>
    <mergeCell ref="AC99:AD99"/>
    <mergeCell ref="AG97:AH97"/>
    <mergeCell ref="AG98:AH98"/>
    <mergeCell ref="AG99:AH99"/>
    <mergeCell ref="AG102:AH102"/>
    <mergeCell ref="AG95:AH95"/>
    <mergeCell ref="AG96:AH96"/>
    <mergeCell ref="AK95:AL95"/>
    <mergeCell ref="AK96:AL96"/>
    <mergeCell ref="AI95:AJ95"/>
    <mergeCell ref="AI96:AJ96"/>
    <mergeCell ref="BC95:BD95"/>
    <mergeCell ref="BC96:BD96"/>
    <mergeCell ref="BC101:BD101"/>
    <mergeCell ref="AS96:AT96"/>
    <mergeCell ref="AU96:AV96"/>
    <mergeCell ref="AW96:AX96"/>
    <mergeCell ref="AS98:AT98"/>
    <mergeCell ref="AU98:AV98"/>
    <mergeCell ref="AW98:AX98"/>
    <mergeCell ref="AY96:AZ96"/>
    <mergeCell ref="AE103:AF103"/>
    <mergeCell ref="AC101:AD101"/>
    <mergeCell ref="AC103:AD103"/>
    <mergeCell ref="W102:X102"/>
    <mergeCell ref="AA101:AB101"/>
    <mergeCell ref="AA103:AB103"/>
    <mergeCell ref="AA102:AB102"/>
    <mergeCell ref="Y101:Z101"/>
    <mergeCell ref="Y103:Z103"/>
    <mergeCell ref="AC102:AD102"/>
    <mergeCell ref="AI100:AJ100"/>
    <mergeCell ref="AI101:AJ101"/>
    <mergeCell ref="AI103:AJ103"/>
    <mergeCell ref="AK100:AL100"/>
    <mergeCell ref="AI102:AJ102"/>
    <mergeCell ref="AK102:AL102"/>
    <mergeCell ref="E117:T117"/>
    <mergeCell ref="U117:V117"/>
    <mergeCell ref="W117:X117"/>
    <mergeCell ref="Y97:Z97"/>
    <mergeCell ref="Y98:Z98"/>
    <mergeCell ref="E101:Q101"/>
    <mergeCell ref="E100:Q100"/>
    <mergeCell ref="E103:T103"/>
    <mergeCell ref="R98:T98"/>
    <mergeCell ref="Y100:Z100"/>
    <mergeCell ref="E99:Q99"/>
    <mergeCell ref="U98:V98"/>
    <mergeCell ref="W97:X97"/>
    <mergeCell ref="W98:X98"/>
    <mergeCell ref="U99:V99"/>
    <mergeCell ref="E97:Q97"/>
    <mergeCell ref="E98:Q98"/>
    <mergeCell ref="U97:V97"/>
    <mergeCell ref="AM97:AN97"/>
    <mergeCell ref="AM96:AN96"/>
    <mergeCell ref="AI97:AJ97"/>
    <mergeCell ref="AI98:AJ98"/>
    <mergeCell ref="AK97:AL97"/>
    <mergeCell ref="AK98:AL98"/>
    <mergeCell ref="AQ98:AR98"/>
    <mergeCell ref="AQ101:AR101"/>
    <mergeCell ref="R99:T99"/>
    <mergeCell ref="AQ100:AR100"/>
    <mergeCell ref="AM98:AN98"/>
    <mergeCell ref="R100:T100"/>
    <mergeCell ref="AK101:AL101"/>
    <mergeCell ref="AK99:AL99"/>
    <mergeCell ref="AI99:AJ99"/>
    <mergeCell ref="AE99:AF99"/>
    <mergeCell ref="BA96:BB96"/>
    <mergeCell ref="BE96:BF96"/>
    <mergeCell ref="AQ97:AR97"/>
    <mergeCell ref="AS97:AT97"/>
    <mergeCell ref="AU97:AV97"/>
    <mergeCell ref="AW97:AX97"/>
    <mergeCell ref="AY97:AZ97"/>
    <mergeCell ref="BA97:BB97"/>
    <mergeCell ref="BE97:BF97"/>
    <mergeCell ref="AQ96:AR96"/>
    <mergeCell ref="AY98:AZ98"/>
    <mergeCell ref="BC98:BD98"/>
    <mergeCell ref="BE98:BF98"/>
    <mergeCell ref="AQ99:AR99"/>
    <mergeCell ref="AS99:AT99"/>
    <mergeCell ref="AU99:AV99"/>
    <mergeCell ref="AW99:AX99"/>
    <mergeCell ref="AY99:AZ99"/>
    <mergeCell ref="BA99:BB99"/>
    <mergeCell ref="BC99:BD99"/>
    <mergeCell ref="BC103:BD103"/>
    <mergeCell ref="BE99:BF99"/>
    <mergeCell ref="AY100:AZ100"/>
    <mergeCell ref="BA100:BB100"/>
    <mergeCell ref="BC100:BD100"/>
    <mergeCell ref="BE100:BF100"/>
    <mergeCell ref="BE101:BF101"/>
    <mergeCell ref="BC102:BD102"/>
    <mergeCell ref="AO103:AP103"/>
    <mergeCell ref="AY102:AZ102"/>
    <mergeCell ref="BA102:BB102"/>
    <mergeCell ref="AQ103:AR103"/>
    <mergeCell ref="AS103:AT103"/>
    <mergeCell ref="AU103:AV103"/>
    <mergeCell ref="AW103:AX103"/>
    <mergeCell ref="AO102:AP102"/>
    <mergeCell ref="BA101:BB101"/>
    <mergeCell ref="AS100:AT100"/>
    <mergeCell ref="AU100:AV100"/>
    <mergeCell ref="AW100:AX100"/>
    <mergeCell ref="AU101:AV101"/>
    <mergeCell ref="AW101:AX101"/>
    <mergeCell ref="AS101:AT101"/>
    <mergeCell ref="AA95:AB95"/>
    <mergeCell ref="AA96:AB96"/>
    <mergeCell ref="Y95:Z95"/>
    <mergeCell ref="AE95:AF95"/>
    <mergeCell ref="AE96:AF96"/>
    <mergeCell ref="AC95:AD95"/>
    <mergeCell ref="AC96:AD96"/>
    <mergeCell ref="Y104:Z104"/>
    <mergeCell ref="AA104:AB104"/>
    <mergeCell ref="AC104:AD104"/>
    <mergeCell ref="AM99:AN99"/>
    <mergeCell ref="AM103:AN103"/>
    <mergeCell ref="AM102:AN102"/>
    <mergeCell ref="AK103:AL103"/>
    <mergeCell ref="AG101:AH101"/>
    <mergeCell ref="AG103:AH103"/>
    <mergeCell ref="AG100:AH100"/>
    <mergeCell ref="W104:X104"/>
    <mergeCell ref="BE112:BJ112"/>
    <mergeCell ref="AM95:AN95"/>
    <mergeCell ref="AM101:AN101"/>
    <mergeCell ref="AO101:AP101"/>
    <mergeCell ref="AO100:AP100"/>
    <mergeCell ref="AO99:AP99"/>
    <mergeCell ref="BE102:BF102"/>
    <mergeCell ref="AO95:AP95"/>
    <mergeCell ref="AO98:AP98"/>
    <mergeCell ref="AI104:BF104"/>
    <mergeCell ref="BE93:BF93"/>
    <mergeCell ref="AQ93:AR93"/>
    <mergeCell ref="AS93:AT93"/>
    <mergeCell ref="AU93:AV93"/>
    <mergeCell ref="AW93:AX93"/>
    <mergeCell ref="AM100:AN100"/>
    <mergeCell ref="AO97:AP97"/>
    <mergeCell ref="AO96:AP96"/>
    <mergeCell ref="AY101:AZ101"/>
    <mergeCell ref="E93:Q93"/>
    <mergeCell ref="R93:T93"/>
    <mergeCell ref="U93:V93"/>
    <mergeCell ref="W93:X93"/>
    <mergeCell ref="Y93:Z93"/>
    <mergeCell ref="AA93:AB93"/>
    <mergeCell ref="AC93:AD93"/>
    <mergeCell ref="AE93:AF93"/>
    <mergeCell ref="AG93:AH93"/>
    <mergeCell ref="AY93:AZ93"/>
    <mergeCell ref="BA93:BB93"/>
    <mergeCell ref="BC93:BD93"/>
    <mergeCell ref="AK93:AL93"/>
    <mergeCell ref="AM93:AN93"/>
    <mergeCell ref="AO93:AP93"/>
    <mergeCell ref="E105:T105"/>
    <mergeCell ref="E102:Q102"/>
    <mergeCell ref="R102:T102"/>
    <mergeCell ref="U102:V102"/>
    <mergeCell ref="U103:V103"/>
    <mergeCell ref="E104:Q104"/>
    <mergeCell ref="R104:T104"/>
    <mergeCell ref="U104:V104"/>
    <mergeCell ref="BC124:BK124"/>
    <mergeCell ref="BC121:BK121"/>
    <mergeCell ref="AQ102:AR102"/>
    <mergeCell ref="AS102:AT102"/>
    <mergeCell ref="AU102:AV102"/>
    <mergeCell ref="AW102:AX102"/>
    <mergeCell ref="AY103:AZ103"/>
    <mergeCell ref="BA103:BB103"/>
    <mergeCell ref="BE103:BF103"/>
    <mergeCell ref="BE113:BJ113"/>
  </mergeCells>
  <printOptions/>
  <pageMargins left="0.11811023622047245" right="0" top="0.3937007874015748" bottom="0" header="0" footer="0"/>
  <pageSetup fitToHeight="2" fitToWidth="1" horizontalDpi="600" verticalDpi="600" orientation="landscape" paperSize="9" scale="45" r:id="rId2"/>
  <colBreaks count="1" manualBreakCount="1">
    <brk id="28" max="127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Nadya</dc:creator>
  <cp:keywords/>
  <dc:description/>
  <cp:lastModifiedBy>Alexsander</cp:lastModifiedBy>
  <cp:lastPrinted>2007-03-30T12:23:37Z</cp:lastPrinted>
  <dcterms:created xsi:type="dcterms:W3CDTF">2002-01-25T08:51:42Z</dcterms:created>
  <dcterms:modified xsi:type="dcterms:W3CDTF">2007-04-03T13:26:27Z</dcterms:modified>
  <cp:category/>
  <cp:version/>
  <cp:contentType/>
  <cp:contentStatus/>
</cp:coreProperties>
</file>